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yangxuan\Seafile\合集\OKR\"/>
    </mc:Choice>
  </mc:AlternateContent>
  <xr:revisionPtr revIDLastSave="0" documentId="13_ncr:1_{F87BF579-1822-49F1-96EF-F541045D2512}" xr6:coauthVersionLast="47" xr6:coauthVersionMax="47" xr10:uidLastSave="{00000000-0000-0000-0000-000000000000}"/>
  <bookViews>
    <workbookView xWindow="-30828" yWindow="-3168" windowWidth="30936" windowHeight="16776" firstSheet="1" activeTab="12" xr2:uid="{00000000-000D-0000-FFFF-FFFF00000000}"/>
  </bookViews>
  <sheets>
    <sheet name="实施总监" sheetId="1" state="hidden" r:id="rId1"/>
    <sheet name="202404" sheetId="6" r:id="rId2"/>
    <sheet name="202405" sheetId="8" r:id="rId3"/>
    <sheet name="202406" sheetId="9" r:id="rId4"/>
    <sheet name="202407" sheetId="10" r:id="rId5"/>
    <sheet name="202408" sheetId="11" r:id="rId6"/>
    <sheet name="202409" sheetId="12" r:id="rId7"/>
    <sheet name="202410" sheetId="13" r:id="rId8"/>
    <sheet name="202411" sheetId="14" r:id="rId9"/>
    <sheet name="202412" sheetId="15" r:id="rId10"/>
    <sheet name="202501" sheetId="17" r:id="rId11"/>
    <sheet name="202502" sheetId="16" r:id="rId12"/>
    <sheet name="202503" sheetId="18" r:id="rId13"/>
    <sheet name="研究院绩效指标库" sheetId="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8" l="1"/>
  <c r="J9" i="18"/>
  <c r="J8" i="18"/>
  <c r="J7" i="18"/>
  <c r="J6" i="18"/>
  <c r="J5" i="18"/>
  <c r="J11" i="18" s="1"/>
  <c r="J10" i="17"/>
  <c r="J9" i="17"/>
  <c r="J8" i="17"/>
  <c r="J7" i="17"/>
  <c r="J6" i="17"/>
  <c r="J11" i="17" s="1"/>
  <c r="J5" i="17"/>
  <c r="J10" i="16"/>
  <c r="J9" i="16"/>
  <c r="J8" i="16"/>
  <c r="J7" i="16"/>
  <c r="J6" i="16"/>
  <c r="J11" i="16" s="1"/>
  <c r="J5" i="16"/>
  <c r="J10" i="15"/>
  <c r="J11" i="15" s="1"/>
  <c r="J9" i="15"/>
  <c r="J8" i="15"/>
  <c r="J7" i="15"/>
  <c r="J6" i="15"/>
  <c r="J5" i="15"/>
  <c r="J10" i="14"/>
  <c r="J9" i="14"/>
  <c r="J8" i="14"/>
  <c r="J7" i="14"/>
  <c r="J6" i="14"/>
  <c r="J5" i="14"/>
  <c r="J11" i="14" s="1"/>
  <c r="J10" i="13"/>
  <c r="J9" i="13"/>
  <c r="J8" i="13"/>
  <c r="J7" i="13"/>
  <c r="J6" i="13"/>
  <c r="J5" i="13"/>
  <c r="J11" i="13" s="1"/>
  <c r="J10" i="12"/>
  <c r="J9" i="12"/>
  <c r="J8" i="12"/>
  <c r="J7" i="12"/>
  <c r="J6" i="12"/>
  <c r="J5" i="12"/>
  <c r="J11" i="12" s="1"/>
  <c r="J10" i="11"/>
  <c r="J9" i="11"/>
  <c r="J8" i="11"/>
  <c r="J7" i="11"/>
  <c r="J11" i="11" s="1"/>
  <c r="J6" i="11"/>
  <c r="J5" i="11"/>
  <c r="J10" i="10"/>
  <c r="J9" i="10"/>
  <c r="J8" i="10"/>
  <c r="J7" i="10"/>
  <c r="J6" i="10"/>
  <c r="J5" i="10"/>
  <c r="J11" i="10" s="1"/>
  <c r="J10" i="9"/>
  <c r="J9" i="9"/>
  <c r="J8" i="9"/>
  <c r="J7" i="9"/>
  <c r="J6" i="9"/>
  <c r="J11" i="9" s="1"/>
  <c r="J5" i="9"/>
  <c r="J10" i="8"/>
  <c r="J9" i="8"/>
  <c r="J8" i="8"/>
  <c r="J7" i="8"/>
  <c r="J6" i="8"/>
  <c r="J5" i="8"/>
  <c r="J11" i="8" s="1"/>
  <c r="J10" i="6"/>
  <c r="J9" i="6"/>
  <c r="J8" i="6"/>
  <c r="J7" i="6"/>
  <c r="J6" i="6"/>
  <c r="J5" i="6"/>
  <c r="J11" i="6" s="1"/>
  <c r="J8" i="1"/>
  <c r="J7" i="1"/>
  <c r="J6" i="1"/>
  <c r="J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C4" authorId="0" shapeId="0" xr:uid="{00000000-0006-0000-0000-000001000000}">
      <text>
        <r>
          <rPr>
            <b/>
            <sz val="11"/>
            <color rgb="FF000000"/>
            <rFont val="MS PGothic"/>
            <family val="2"/>
          </rPr>
          <t>Microsoft Office 用户：O来自JD和上级工作分解</t>
        </r>
        <r>
          <rPr>
            <sz val="12"/>
            <color rgb="FF000000"/>
            <rFont val="等线"/>
            <charset val="134"/>
          </rPr>
          <t xml:space="preserve">
  - 严星
  - 徐树节
  - 徐树节</t>
        </r>
        <r>
          <rPr>
            <sz val="10"/>
            <rFont val="宋体"/>
            <charset val="134"/>
          </rPr>
          <t xml:space="preserve">
  - 严星</t>
        </r>
      </text>
    </comment>
    <comment ref="J4" authorId="0" shapeId="0" xr:uid="{00000000-0006-0000-0000-000002000000}">
      <text>
        <r>
          <rPr>
            <sz val="9"/>
            <color rgb="FF000000"/>
            <rFont val="宋体"/>
            <charset val="134"/>
          </rPr>
          <t>作者:
得分=指标权重×指标得分</t>
        </r>
        <r>
          <rPr>
            <sz val="12"/>
            <color rgb="FF000000"/>
            <rFont val="等线"/>
            <charset val="134"/>
          </rPr>
          <t xml:space="preserve">
  - 严星
  - 徐树节
  - 徐树节</t>
        </r>
        <r>
          <rPr>
            <sz val="10"/>
            <rFont val="宋体"/>
            <charset val="134"/>
          </rPr>
          <t xml:space="preserve">
  - 严星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227B815-9284-4EF8-BA1F-654DF476BB95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56AEFCF2-99C5-4839-9332-1CF2E08E83D1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78AF891F-E6A7-4F3F-B6D0-828D1328C9B2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2BD77853-BCBB-4FF0-ADCE-C1C8E4B31A8D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1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2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3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FEBAAA7D-4339-47DA-B2CE-AAF293E55DDE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E7B63F44-B6C6-4141-BFA4-BAB77C0C68A2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B43B279-E040-4E0B-8B62-76EAC90DBBF1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45BF8D45-C55C-40F1-B16E-D8F901E52743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7C2AD69-97A1-4451-B2E0-8B689A386566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<sst xmlns="http://schemas.openxmlformats.org/spreadsheetml/2006/main" count="774" uniqueCount="137">
  <si>
    <r>
      <rPr>
        <b/>
        <u/>
        <sz val="12"/>
        <color rgb="FF000000"/>
        <rFont val="微软雅黑"/>
        <charset val="134"/>
      </rPr>
      <t xml:space="preserve">            人力资源部            </t>
    </r>
    <r>
      <rPr>
        <b/>
        <sz val="12"/>
        <color rgb="FF000000"/>
        <rFont val="微软雅黑"/>
        <charset val="134"/>
      </rPr>
      <t>（部门）绩效表</t>
    </r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</si>
  <si>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</t>
    </r>
    <r>
      <rPr>
        <b/>
        <sz val="10"/>
        <color rgb="FF000000"/>
        <rFont val="微软雅黑"/>
        <charset val="134"/>
      </rPr>
      <t xml:space="preserve"> 严星 </t>
    </r>
    <r>
      <rPr>
        <b/>
        <u/>
        <sz val="10"/>
        <color rgb="FF000000"/>
        <rFont val="微软雅黑"/>
        <charset val="134"/>
      </rPr>
      <t xml:space="preserve">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</t>
    </r>
    <r>
      <rPr>
        <b/>
        <sz val="10"/>
        <color rgb="FF000000"/>
        <rFont val="微软雅黑"/>
        <charset val="134"/>
      </rPr>
      <t xml:space="preserve">     实施总监  </t>
    </r>
    <r>
      <rPr>
        <b/>
        <u/>
        <sz val="10"/>
        <color rgb="FF000000"/>
        <rFont val="微软雅黑"/>
        <charset val="134"/>
      </rPr>
      <t xml:space="preserve">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  事业部总经理-禄金波/</t>
    </r>
    <r>
      <rPr>
        <b/>
        <sz val="10"/>
        <color rgb="FF000000"/>
        <rFont val="微软雅黑"/>
        <charset val="134"/>
      </rPr>
      <t>副总裁-彭政友</t>
    </r>
    <r>
      <rPr>
        <b/>
        <u/>
        <sz val="10"/>
        <color rgb="FF000000"/>
        <rFont val="微软雅黑"/>
        <charset val="134"/>
      </rPr>
      <t xml:space="preserve">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2023年8月-2023年12月   </t>
    </r>
    <r>
      <rPr>
        <b/>
        <sz val="10"/>
        <color rgb="FF000000"/>
        <rFont val="微软雅黑"/>
        <charset val="134"/>
      </rPr>
      <t xml:space="preserve">                  考核时间：</t>
    </r>
    <r>
      <rPr>
        <b/>
        <u/>
        <sz val="10"/>
        <color rgb="FF000000"/>
        <rFont val="微软雅黑"/>
        <charset val="134"/>
      </rPr>
      <t xml:space="preserve">              </t>
    </r>
    <r>
      <rPr>
        <b/>
        <sz val="10"/>
        <color rgb="FF000000"/>
        <rFont val="微软雅黑"/>
        <charset val="134"/>
      </rPr>
      <t xml:space="preserve">   </t>
    </r>
  </si>
  <si>
    <t xml:space="preserve">第一部分：OKR&amp;KPI   </t>
  </si>
  <si>
    <t>序号</t>
  </si>
  <si>
    <r>
      <rPr>
        <b/>
        <sz val="10"/>
        <color rgb="FF000000"/>
        <rFont val="微软雅黑"/>
        <charset val="134"/>
      </rPr>
      <t xml:space="preserve">目标O
</t>
    </r>
    <r>
      <rPr>
        <sz val="10"/>
        <color rgb="FF000000"/>
        <rFont val="微软雅黑"/>
        <charset val="134"/>
      </rPr>
      <t>（工作期待和方向）</t>
    </r>
  </si>
  <si>
    <r>
      <rPr>
        <b/>
        <sz val="10"/>
        <color rgb="FF000000"/>
        <rFont val="微软雅黑"/>
        <charset val="134"/>
      </rPr>
      <t xml:space="preserve">关键绩效指标（krs/KPI）
</t>
    </r>
    <r>
      <rPr>
        <sz val="10"/>
        <color rgb="FF000000"/>
        <rFont val="微软雅黑"/>
        <charset val="134"/>
      </rPr>
      <t>（指标定义/要求/说明，衡量目标工作的关键结果）</t>
    </r>
  </si>
  <si>
    <r>
      <rPr>
        <b/>
        <sz val="10"/>
        <color rgb="FF000000"/>
        <rFont val="微软雅黑"/>
        <charset val="134"/>
      </rPr>
      <t xml:space="preserve">完成情况说明
</t>
    </r>
    <r>
      <rPr>
        <sz val="10"/>
        <color rgb="FF000000"/>
        <rFont val="微软雅黑"/>
        <charset val="134"/>
      </rPr>
      <t>（本人填写完成情况）</t>
    </r>
  </si>
  <si>
    <r>
      <rPr>
        <b/>
        <sz val="10"/>
        <color rgb="FF000000"/>
        <rFont val="微软雅黑"/>
        <charset val="134"/>
      </rPr>
      <t xml:space="preserve">完成情况说明
</t>
    </r>
    <r>
      <rPr>
        <sz val="10"/>
        <color rgb="FF000000"/>
        <rFont val="微软雅黑"/>
        <charset val="134"/>
      </rPr>
      <t>（上级审核并评分）</t>
    </r>
  </si>
  <si>
    <r>
      <rPr>
        <b/>
        <sz val="10"/>
        <color rgb="FF000000"/>
        <rFont val="微软雅黑"/>
        <charset val="134"/>
      </rPr>
      <t xml:space="preserve"> 评分
</t>
    </r>
    <r>
      <rPr>
        <sz val="10"/>
        <color rgb="FF000000"/>
        <rFont val="微软雅黑"/>
        <charset val="134"/>
      </rPr>
      <t>（1-10分）</t>
    </r>
  </si>
  <si>
    <t>权重
%</t>
  </si>
  <si>
    <t>加权得分</t>
  </si>
  <si>
    <t>项目成本管控：项目总成本≤项目总预算</t>
  </si>
  <si>
    <t>项目总成本≤项目总预算成本
单个项目成本不超过单个项目预算5%
项目成本超预算成本5%以内不扣罚
项目总成本超项目总预算5%以上扣除月绩效20%</t>
  </si>
  <si>
    <t>项目工期管控</t>
  </si>
  <si>
    <t>项目工期超期率≤10%（超出部分按绩效制度比例扣除）</t>
  </si>
  <si>
    <t>质量管控</t>
  </si>
  <si>
    <r>
      <rPr>
        <sz val="9"/>
        <color rgb="FF000000"/>
        <rFont val="微软雅黑"/>
        <charset val="134"/>
      </rPr>
      <t xml:space="preserve">客户产品使用率100%：新旧系统/系统和手工账不能同时使用
</t>
    </r>
    <r>
      <rPr>
        <sz val="9"/>
        <color rgb="FFFF0000"/>
        <rFont val="微软雅黑"/>
        <charset val="134"/>
      </rPr>
      <t xml:space="preserve">新旧系统/系统和手工账同时使用 扣5%绩效
不使用扣10%绩效 </t>
    </r>
  </si>
  <si>
    <t>月度工作补充：（填写计划外工作、或关键指标外的其他成绩）：</t>
  </si>
  <si>
    <t xml:space="preserve">月度评价  </t>
  </si>
  <si>
    <t>填写说明：请选取最重要、最具代表性的目标工作，目标设置一般3-5个，个人提报完成情况，直接上级填写上级评分及权重分数。</t>
  </si>
  <si>
    <t xml:space="preserve">  员工： 尚炜                                           直接上级：                                                    部门负责人：                                                  人力资源：</t>
  </si>
  <si>
    <t>备注：</t>
  </si>
  <si>
    <t>1、KRs&amp;KPI单项分值10，打分参考评分标准，小数点后可保留1位；</t>
  </si>
  <si>
    <t>2、绩效方式为月度考评；</t>
  </si>
  <si>
    <r>
      <rPr>
        <sz val="9"/>
        <color rgb="FF000000"/>
        <rFont val="微软雅黑"/>
        <charset val="134"/>
      </rPr>
      <t>3、考评分五档：</t>
    </r>
    <r>
      <rPr>
        <b/>
        <sz val="9"/>
        <color rgb="FF000000"/>
        <rFont val="微软雅黑"/>
        <charset val="134"/>
      </rPr>
      <t>6分失望，6.5部分达到预期，7分达到预期，7.5分超出预期，8分榜样，考评结果为6或V等级为D，不合格；</t>
    </r>
  </si>
  <si>
    <t>4、因人为因素导致的工作过失，相关责任人当期绩效打分最高为7，累计发生2次，当期绩效为6.5，责任人由业务负责人圈定，同时记录PIP员工改进计划。</t>
  </si>
  <si>
    <t>价值观评价说明</t>
  </si>
  <si>
    <t>面谈记录</t>
  </si>
  <si>
    <t>内容</t>
  </si>
  <si>
    <t>关键事件</t>
  </si>
  <si>
    <t>整体回顾
（目标、态度、行为）</t>
  </si>
  <si>
    <t>优点/好的地方</t>
  </si>
  <si>
    <t>不足的地方</t>
  </si>
  <si>
    <t>希望提升或改进</t>
  </si>
  <si>
    <r>
      <rPr>
        <b/>
        <u/>
        <sz val="12"/>
        <color rgb="FF000000"/>
        <rFont val="微软雅黑"/>
        <charset val="134"/>
      </rPr>
      <t xml:space="preserve">             研究院-维云智造组            </t>
    </r>
    <r>
      <rPr>
        <b/>
        <sz val="12"/>
        <color rgb="FF000000"/>
        <rFont val="微软雅黑"/>
        <charset val="134"/>
      </rPr>
      <t>（部门）绩效表</t>
    </r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</si>
  <si>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2024年4月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2024/ 4/28        </t>
    </r>
    <r>
      <rPr>
        <b/>
        <sz val="10"/>
        <color rgb="FF000000"/>
        <rFont val="微软雅黑"/>
        <charset val="134"/>
      </rPr>
      <t xml:space="preserve">   </t>
    </r>
  </si>
  <si>
    <r>
      <rPr>
        <b/>
        <sz val="10"/>
        <color rgb="FF000000"/>
        <rFont val="微软雅黑"/>
        <charset val="134"/>
      </rPr>
      <t xml:space="preserve">关键绩效指标（KRs/KPI）
</t>
    </r>
    <r>
      <rPr>
        <sz val="10"/>
        <color rgb="FF000000"/>
        <rFont val="微软雅黑"/>
        <charset val="134"/>
      </rPr>
      <t>（指标定义/要求/说明，衡量目标工作的关键结果）</t>
    </r>
  </si>
  <si>
    <t>任务完成及时率</t>
  </si>
  <si>
    <t>按照计划时间完成的任务数量/考评周期内的计划总任务数量</t>
  </si>
  <si>
    <t>负责项目质量管理（质检、不良品、8D报告，SPC）均在规定周期内完成
1、质量检验3.6.5优化需求12项需求全部完成
2、计划外，配合工序委外模块检验接口完成
3、不良品3.6.5优化需求13项全部完成
4、统计分析3.6.5优化需求4项全部完成
5、计划外，8D报告同步不良经验库完成</t>
  </si>
  <si>
    <r>
      <rPr>
        <sz val="10"/>
        <color rgb="FF000000"/>
        <rFont val="微软雅黑"/>
        <charset val="134"/>
      </rPr>
      <t xml:space="preserve">按期完成项目开发
</t>
    </r>
    <r>
      <rPr>
        <sz val="10"/>
        <color rgb="FFFF0000"/>
        <rFont val="微软雅黑"/>
        <charset val="134"/>
      </rPr>
      <t>（得分&gt;7分或&lt;7分，优先写具体事，作为评分依据；无具体事再写感受、概括性描述）</t>
    </r>
  </si>
  <si>
    <t/>
  </si>
  <si>
    <t>版本发布准时率</t>
  </si>
  <si>
    <t>准时发布的版本数量/周期内应发版数量</t>
  </si>
  <si>
    <t>iqc-3.6.5 idp-3.6.5 i8d-3.6.5 ispc-3.6.5版本发布未出现延期发布，均准时发布</t>
  </si>
  <si>
    <t>版本按计划发布，工作完成良好（正常推进，无特别事、特别表现，就是7分）</t>
  </si>
  <si>
    <t>代码规范</t>
  </si>
  <si>
    <t>遵守公司代码规范制度（开发经理不定期抽查）</t>
  </si>
  <si>
    <t>项目开发过程严格遵循公司代码规范制度（未出现异常）</t>
  </si>
  <si>
    <r>
      <rPr>
        <sz val="10"/>
        <color rgb="FF000000"/>
        <rFont val="微软雅黑"/>
        <charset val="134"/>
      </rPr>
      <t>代码规范抽查3次，均符合要求</t>
    </r>
    <r>
      <rPr>
        <sz val="10"/>
        <color rgb="FFFF0000"/>
        <rFont val="微软雅黑"/>
        <charset val="134"/>
      </rPr>
      <t>（正常推进，无特别事、特别表现，就是7分）</t>
    </r>
  </si>
  <si>
    <t>bug率</t>
  </si>
  <si>
    <t>bug数量/应用数量，月度bug率低于5%</t>
  </si>
  <si>
    <t>项目周期内，bug率低于5%</t>
  </si>
  <si>
    <t>情况属实，bug率低于5%</t>
  </si>
  <si>
    <r>
      <rPr>
        <sz val="10"/>
        <color rgb="FF000000"/>
        <rFont val="微软雅黑"/>
        <charset val="134"/>
      </rPr>
      <t xml:space="preserve">行为价值观积极正向，工作努力
</t>
    </r>
    <r>
      <rPr>
        <sz val="10"/>
        <color rgb="FFFF0000"/>
        <rFont val="微软雅黑"/>
        <charset val="134"/>
      </rPr>
      <t>（结合考核者实际情况选择行为指标，指标权重非固定值，越希望其改善与重视权重越高，可参考30%进行上下浮动）</t>
    </r>
  </si>
  <si>
    <t>1、沟通积极顺畅，响应积极，工作主动，有担当、执行到位，工作主动饱和，全力以赴去达成目标；（事事有回音 件件有着落 凡事有交代）；
2、同事间沟通及时，协作配合好。</t>
  </si>
  <si>
    <t>有担当、积极响应问题，全力以赴面对挑战</t>
  </si>
  <si>
    <r>
      <rPr>
        <sz val="10"/>
        <rFont val="微软雅黑"/>
        <charset val="134"/>
      </rPr>
      <t xml:space="preserve">日常态度正向，行为端正，主动承担XX问题的解决
</t>
    </r>
    <r>
      <rPr>
        <sz val="10"/>
        <color rgb="FFFF0000"/>
        <rFont val="微软雅黑"/>
        <charset val="134"/>
      </rPr>
      <t>（行为指标，无具体事就是符合预期，7分，不加分不减法；有具体事可加减分）</t>
    </r>
  </si>
  <si>
    <t>遵守公司保密制度，配合公司保密工作开展</t>
  </si>
  <si>
    <t>1、本周考核周期内是否有违反公司保密制度的情况；
2、是否配合公司保密工作开展。</t>
  </si>
  <si>
    <t>1、本周考核周期内无违反公司保密制度的情况；
2、配合公司保密工作开展。</t>
  </si>
  <si>
    <r>
      <rPr>
        <sz val="10"/>
        <color rgb="FF000000"/>
        <rFont val="微软雅黑"/>
        <charset val="134"/>
      </rPr>
      <t xml:space="preserve">严格遵守公司的保密制度
</t>
    </r>
    <r>
      <rPr>
        <sz val="10"/>
        <color rgb="FFFF0000"/>
        <rFont val="微软雅黑"/>
        <charset val="134"/>
      </rPr>
      <t>（无具体事就是符合预期，7分，不加分不减法）</t>
    </r>
  </si>
  <si>
    <t>月度工作补充：（填写计划外工作、或关键指标外的其他成绩）：无</t>
  </si>
  <si>
    <t>填写说明：请选取最重要、最具代表性的目标工作，业务类目标设置一般3-5个，个人提报完成情况，直接上级填写上级评分及权重分数。</t>
  </si>
  <si>
    <t xml:space="preserve">  员工：XXX                                        直接上级：XXX                                                   部门负责人：XXX                                       人力资源：XXX</t>
  </si>
  <si>
    <r>
      <rPr>
        <sz val="9"/>
        <color rgb="FF000000"/>
        <rFont val="微软雅黑"/>
        <charset val="134"/>
      </rPr>
      <t>3、考评分五档：</t>
    </r>
    <r>
      <rPr>
        <b/>
        <sz val="9"/>
        <color rgb="FF000000"/>
        <rFont val="微软雅黑"/>
        <charset val="134"/>
      </rPr>
      <t>6分失望，6.5部分达到预期，7分达到预期，7.5分超出预期，8分榜样；</t>
    </r>
  </si>
  <si>
    <t>4、因人为因素导致的工作过失，相关责任人当期绩效打分最高为7，累计发生2次，当期绩效为6.5，责任人由业务负责人圈定，同时记录员工改进计划。</t>
  </si>
  <si>
    <t>参考面谈项</t>
  </si>
  <si>
    <t>整体回顾（目标、态度、行为）</t>
  </si>
  <si>
    <t>奖惩</t>
  </si>
  <si>
    <t>奖惩原因</t>
  </si>
  <si>
    <t>奖惩比例</t>
  </si>
  <si>
    <t>月度汇总</t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</si>
  <si>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2024年5月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2024/ 5/29        </t>
    </r>
    <r>
      <rPr>
        <b/>
        <sz val="10"/>
        <color rgb="FF000000"/>
        <rFont val="微软雅黑"/>
        <charset val="134"/>
      </rPr>
      <t xml:space="preserve">   </t>
    </r>
  </si>
  <si>
    <t>负责项目主数据均在规定周期内完成
1、主数据3.6.5 13项需求全部完成
2、主数据3.6.6 7项需求全部完成
3、计划外，库存接口优化
4、计划外，汽配初始化打印 尺寸
5、计划外，支援处理采购bug修复
6、计划外，产品工艺工序物料清单需求
7、计划外，主数据ERP接口开发</t>
  </si>
  <si>
    <t>imd-3.6.5 imd-3.6.6版本发布未出现延期发布，均准时发布</t>
  </si>
  <si>
    <t>项目类型</t>
  </si>
  <si>
    <t>角色</t>
  </si>
  <si>
    <t>考核项目</t>
  </si>
  <si>
    <t>权重</t>
  </si>
  <si>
    <t>计算方式</t>
  </si>
  <si>
    <t>产品开发类</t>
  </si>
  <si>
    <t>开发</t>
  </si>
  <si>
    <t>贡献值</t>
  </si>
  <si>
    <t>标准工时 X 项目权重（立项流程中制定）</t>
  </si>
  <si>
    <t>抽查</t>
  </si>
  <si>
    <t>bug数量/应用数量-按照排名评分</t>
  </si>
  <si>
    <t>负责人</t>
  </si>
  <si>
    <t>计划达成率</t>
  </si>
  <si>
    <t>项目成本控制</t>
  </si>
  <si>
    <t>项目实际人天/周期内项目计划人天</t>
  </si>
  <si>
    <t>架构师</t>
  </si>
  <si>
    <t>参与项目数量</t>
  </si>
  <si>
    <t>架构缺陷</t>
  </si>
  <si>
    <t>测试</t>
  </si>
  <si>
    <t>测试及时率</t>
  </si>
  <si>
    <t>按照计划时间完成的测试任务数量/考评周期内的计划总测试任务数量</t>
  </si>
  <si>
    <t>bug逃逸率</t>
  </si>
  <si>
    <t>[R2 / (R1 + R2)] * 100%（其中R1是产品发布前发现的缺陷数，R2是产品发布之后所发现的缺陷数）</t>
  </si>
  <si>
    <t>测试用例覆盖率</t>
  </si>
  <si>
    <t>已执行的测试用例数 / 总测试用例数</t>
  </si>
  <si>
    <t>缺陷发现率</t>
  </si>
  <si>
    <t>发现的缺陷数 / 总测试用例数</t>
  </si>
  <si>
    <t>项目经理</t>
  </si>
  <si>
    <t>项目进度偏差率</t>
  </si>
  <si>
    <t>文档准时归档率</t>
  </si>
  <si>
    <t>技术开发类</t>
  </si>
  <si>
    <t>通用</t>
  </si>
  <si>
    <t>任务及时率</t>
  </si>
  <si>
    <t>产品转化率</t>
  </si>
  <si>
    <t>奖励项</t>
  </si>
  <si>
    <t>专利</t>
  </si>
  <si>
    <t>技术立项成功率</t>
  </si>
  <si>
    <t>项目数量</t>
  </si>
  <si>
    <t>支持类</t>
  </si>
  <si>
    <t>支持项目工时 X 项目权重（完成任务，项目权重为1.5；未完成任务，项目权重为1）</t>
  </si>
  <si>
    <t>完成及时率</t>
  </si>
  <si>
    <t>按照计划时间（合同约定时间或者承诺时间）完成任务，完成及时率为100%；未按照计划时间完成任务，完成及时率0%</t>
  </si>
  <si>
    <t>客户满意度</t>
  </si>
  <si>
    <t>主数据3.6.7 3.6.8 需求全部完成
生产管理3.6.7 需求全部完成
质量检验3.6.7 3.6.8 需求全部完成
工装模具 3.6.8 需求全部完成
配方管理 3.6.8 需求全部完成</t>
    <phoneticPr fontId="24" type="noConversion"/>
  </si>
  <si>
    <t>3.6.7 3.6.8 版本发布未出现延期发布，均准时发布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</si>
  <si>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2024年6月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>2024年6月28日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</si>
  <si>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2024年7月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</si>
  <si>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每日版本发布未出现延期发布，均准时发布</t>
    <phoneticPr fontId="24" type="noConversion"/>
  </si>
  <si>
    <t>每日版本需求全部完成
驻场开发两周任务全部完成
共计电动12项需求、汽配5项需求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</si>
  <si>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2024年8月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</si>
  <si>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每周版本需求全部完成</t>
    <phoneticPr fontId="24" type="noConversion"/>
  </si>
  <si>
    <t>每周版本发布未出现延期发布，均准时发布</t>
    <phoneticPr fontId="24" type="noConversion"/>
  </si>
  <si>
    <t>每周版本需求全部完成
涉及模块：
1、主数据
2、质检
3、不良品
4、质量统计分析</t>
    <phoneticPr fontId="24" type="noConversion"/>
  </si>
  <si>
    <t>每周版本需求全部完成
涉及模块：
1、主数据
2、质检
3、销售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</si>
  <si>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2024年10月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</si>
  <si>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每周版本需求全部完成
驻场开发，处理现场问题
完成销售报表紧急需求并上线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</si>
  <si>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2024年11月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</si>
  <si>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2024年12月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</si>
  <si>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2025年1月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</si>
  <si>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2025年2月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</si>
  <si>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2025年3月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</si>
</sst>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0_);[Red]\(0.00\)"/>
    <numFmt numFmtId="177" formatCode="0.0_);[Red]\(0.0\)"/>
  </numFmts>
  <fonts count="29" x14ac:knownFonts="1">
    <font>
      <sz val="12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rgb="FF000000"/>
      <name val="微软雅黑"/>
      <charset val="134"/>
    </font>
    <font>
      <sz val="10"/>
      <color rgb="FF000000"/>
      <name val="微软雅黑"/>
      <charset val="134"/>
    </font>
    <font>
      <b/>
      <u/>
      <sz val="12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i/>
      <sz val="10"/>
      <color rgb="FF000000"/>
      <name val="微软雅黑"/>
      <charset val="134"/>
    </font>
    <font>
      <sz val="10"/>
      <name val="等线"/>
      <charset val="134"/>
      <scheme val="minor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9"/>
      <color rgb="FFFF0000"/>
      <name val="微软雅黑"/>
      <charset val="134"/>
    </font>
    <font>
      <b/>
      <sz val="12"/>
      <color rgb="FF000000"/>
      <name val="微软雅黑"/>
      <charset val="134"/>
    </font>
    <font>
      <b/>
      <u/>
      <sz val="10"/>
      <color rgb="FF000000"/>
      <name val="微软雅黑"/>
      <charset val="134"/>
    </font>
    <font>
      <sz val="10"/>
      <color rgb="FFFF0000"/>
      <name val="微软雅黑"/>
      <charset val="134"/>
    </font>
    <font>
      <b/>
      <sz val="11"/>
      <color rgb="FF000000"/>
      <name val="MS PGothic"/>
      <family val="2"/>
    </font>
    <font>
      <sz val="12"/>
      <color rgb="FF000000"/>
      <name val="等线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9"/>
      <name val="等线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679555650502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9" fontId="1" fillId="0" borderId="1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 readingOrder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177" fontId="6" fillId="3" borderId="26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27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176" fontId="6" fillId="0" borderId="27" xfId="0" applyNumberFormat="1" applyFont="1" applyBorder="1" applyAlignment="1" applyProtection="1">
      <alignment horizontal="center" vertical="center" wrapText="1"/>
    </xf>
    <xf numFmtId="0" fontId="14" fillId="3" borderId="29" xfId="0" applyFont="1" applyFill="1" applyBorder="1" applyAlignment="1" applyProtection="1">
      <alignment horizontal="center" vertical="center" wrapText="1"/>
      <protection locked="0"/>
    </xf>
    <xf numFmtId="177" fontId="11" fillId="0" borderId="31" xfId="0" applyNumberFormat="1" applyFont="1" applyBorder="1" applyAlignment="1" applyProtection="1">
      <alignment horizontal="center" vertical="center" wrapText="1"/>
      <protection locked="0"/>
    </xf>
    <xf numFmtId="177" fontId="11" fillId="0" borderId="31" xfId="0" applyNumberFormat="1" applyFont="1" applyBorder="1" applyAlignment="1" applyProtection="1">
      <alignment horizontal="center" vertical="center"/>
      <protection locked="0"/>
    </xf>
    <xf numFmtId="177" fontId="11" fillId="0" borderId="32" xfId="0" applyNumberFormat="1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left" vertical="center" wrapText="1"/>
      <protection locked="0"/>
    </xf>
    <xf numFmtId="0" fontId="15" fillId="0" borderId="21" xfId="0" applyFont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 applyProtection="1">
      <alignment vertical="center" wrapText="1"/>
      <protection locked="0"/>
    </xf>
    <xf numFmtId="0" fontId="11" fillId="0" borderId="41" xfId="0" applyFont="1" applyBorder="1" applyAlignment="1" applyProtection="1">
      <alignment horizontal="center" vertical="center" wrapText="1"/>
      <protection locked="0"/>
    </xf>
    <xf numFmtId="0" fontId="11" fillId="0" borderId="39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177" fontId="6" fillId="3" borderId="21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1" xfId="0" applyNumberFormat="1" applyFont="1" applyBorder="1" applyAlignment="1" applyProtection="1">
      <alignment horizontal="center" vertical="center" wrapText="1"/>
      <protection locked="0"/>
    </xf>
    <xf numFmtId="176" fontId="6" fillId="0" borderId="21" xfId="0" applyNumberFormat="1" applyFont="1" applyBorder="1" applyAlignment="1" applyProtection="1">
      <alignment horizontal="center" vertical="center" wrapText="1"/>
      <protection locked="0"/>
    </xf>
    <xf numFmtId="176" fontId="6" fillId="0" borderId="21" xfId="0" applyNumberFormat="1" applyFont="1" applyBorder="1" applyAlignment="1" applyProtection="1">
      <alignment horizontal="center" vertical="center" wrapText="1"/>
    </xf>
    <xf numFmtId="0" fontId="14" fillId="3" borderId="21" xfId="0" applyFont="1" applyFill="1" applyBorder="1" applyAlignment="1" applyProtection="1">
      <alignment vertical="center" wrapText="1"/>
      <protection locked="0"/>
    </xf>
    <xf numFmtId="177" fontId="11" fillId="0" borderId="49" xfId="0" applyNumberFormat="1" applyFont="1" applyBorder="1" applyAlignment="1" applyProtection="1">
      <alignment horizontal="center" vertical="center" wrapText="1"/>
      <protection locked="0"/>
    </xf>
    <xf numFmtId="177" fontId="11" fillId="0" borderId="48" xfId="0" applyNumberFormat="1" applyFont="1" applyBorder="1" applyAlignment="1" applyProtection="1">
      <alignment horizontal="center" vertical="center"/>
      <protection locked="0"/>
    </xf>
    <xf numFmtId="177" fontId="11" fillId="0" borderId="50" xfId="0" applyNumberFormat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4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9" fontId="4" fillId="0" borderId="21" xfId="0" applyNumberFormat="1" applyFont="1" applyBorder="1" applyAlignment="1" applyProtection="1">
      <alignment horizontal="left" vertical="top" wrapText="1"/>
      <protection locked="0"/>
    </xf>
    <xf numFmtId="9" fontId="6" fillId="3" borderId="2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47" xfId="0" applyFont="1" applyBorder="1" applyAlignment="1" applyProtection="1">
      <alignment horizontal="left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</xf>
    <xf numFmtId="0" fontId="10" fillId="0" borderId="8" xfId="0" applyFont="1" applyBorder="1">
      <alignment vertical="center"/>
    </xf>
    <xf numFmtId="0" fontId="7" fillId="0" borderId="8" xfId="0" applyFont="1" applyBorder="1" applyAlignment="1" applyProtection="1">
      <alignment horizontal="left" vertical="center"/>
    </xf>
    <xf numFmtId="0" fontId="13" fillId="0" borderId="8" xfId="0" applyFont="1" applyBorder="1" applyAlignment="1" applyProtection="1">
      <alignment horizontal="center" vertical="center"/>
    </xf>
    <xf numFmtId="0" fontId="10" fillId="0" borderId="29" xfId="0" applyFont="1" applyBorder="1">
      <alignment vertical="center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/>
    </xf>
    <xf numFmtId="0" fontId="10" fillId="0" borderId="3" xfId="0" applyFont="1" applyBorder="1">
      <alignment vertical="center"/>
    </xf>
    <xf numFmtId="0" fontId="13" fillId="0" borderId="3" xfId="0" applyFont="1" applyBorder="1" applyAlignment="1" applyProtection="1">
      <alignment horizontal="center" vertical="center"/>
    </xf>
    <xf numFmtId="0" fontId="10" fillId="0" borderId="26" xfId="0" applyFont="1" applyBorder="1">
      <alignment vertical="center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9" fontId="4" fillId="0" borderId="4" xfId="0" applyNumberFormat="1" applyFont="1" applyBorder="1" applyAlignment="1" applyProtection="1">
      <alignment horizontal="left" vertical="top" wrapText="1"/>
      <protection locked="0"/>
    </xf>
    <xf numFmtId="9" fontId="4" fillId="0" borderId="1" xfId="0" applyNumberFormat="1" applyFont="1" applyBorder="1" applyAlignment="1" applyProtection="1">
      <alignment horizontal="left" vertical="top" wrapText="1"/>
      <protection locked="0"/>
    </xf>
    <xf numFmtId="9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9" fontId="6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N23"/>
  <sheetViews>
    <sheetView workbookViewId="0"/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4.15234375" style="7" customWidth="1"/>
    <col min="5" max="5" width="86.3828125" style="7" customWidth="1"/>
    <col min="6" max="6" width="14.61328125" style="7" customWidth="1"/>
    <col min="7" max="7" width="16.84375" style="7" customWidth="1"/>
    <col min="8" max="8" width="11.84375" style="9" customWidth="1"/>
    <col min="9" max="9" width="11.4609375" style="7" customWidth="1"/>
    <col min="10" max="10" width="17.15234375" style="7" customWidth="1"/>
    <col min="11" max="40" width="10.15234375" style="7"/>
  </cols>
  <sheetData>
    <row r="1" spans="2:10" s="7" customFormat="1" ht="17.5" customHeight="1" x14ac:dyDescent="0.35">
      <c r="B1" s="122" t="s">
        <v>0</v>
      </c>
      <c r="C1" s="122"/>
      <c r="D1" s="122"/>
      <c r="E1" s="122"/>
      <c r="F1" s="122"/>
      <c r="G1" s="122"/>
      <c r="H1" s="122"/>
      <c r="I1" s="122"/>
      <c r="J1" s="122"/>
    </row>
    <row r="2" spans="2:10" s="7" customFormat="1" ht="31" customHeight="1" x14ac:dyDescent="0.35">
      <c r="B2" s="123" t="s">
        <v>1</v>
      </c>
      <c r="C2" s="101"/>
      <c r="D2" s="101"/>
      <c r="E2" s="101"/>
      <c r="F2" s="101"/>
      <c r="G2" s="101"/>
      <c r="H2" s="101"/>
      <c r="I2" s="101"/>
      <c r="J2" s="101"/>
    </row>
    <row r="3" spans="2:10" s="7" customFormat="1" ht="13" customHeight="1" x14ac:dyDescent="0.35">
      <c r="B3" s="123" t="s">
        <v>2</v>
      </c>
      <c r="C3" s="101"/>
      <c r="D3" s="101"/>
      <c r="E3" s="101"/>
      <c r="F3" s="101"/>
      <c r="G3" s="101"/>
      <c r="H3" s="52"/>
      <c r="I3" s="52"/>
      <c r="J3" s="39"/>
    </row>
    <row r="4" spans="2:10" s="7" customFormat="1" ht="33" customHeight="1" x14ac:dyDescent="0.35">
      <c r="B4" s="53" t="s">
        <v>3</v>
      </c>
      <c r="C4" s="124" t="s">
        <v>4</v>
      </c>
      <c r="D4" s="124"/>
      <c r="E4" s="53" t="s">
        <v>5</v>
      </c>
      <c r="F4" s="53" t="s">
        <v>6</v>
      </c>
      <c r="G4" s="53" t="s">
        <v>7</v>
      </c>
      <c r="H4" s="53" t="s">
        <v>8</v>
      </c>
      <c r="I4" s="53" t="s">
        <v>9</v>
      </c>
      <c r="J4" s="65" t="s">
        <v>10</v>
      </c>
    </row>
    <row r="5" spans="2:10" s="7" customFormat="1" ht="66" customHeight="1" x14ac:dyDescent="0.35">
      <c r="B5" s="52">
        <v>1</v>
      </c>
      <c r="C5" s="115" t="s">
        <v>11</v>
      </c>
      <c r="D5" s="116"/>
      <c r="E5" s="54" t="s">
        <v>12</v>
      </c>
      <c r="F5" s="55"/>
      <c r="G5" s="39"/>
      <c r="H5" s="40"/>
      <c r="I5" s="66">
        <v>0.5</v>
      </c>
      <c r="J5" s="67">
        <f>H5*I5</f>
        <v>0</v>
      </c>
    </row>
    <row r="6" spans="2:10" s="7" customFormat="1" ht="58" customHeight="1" x14ac:dyDescent="0.35">
      <c r="B6" s="52">
        <v>2</v>
      </c>
      <c r="C6" s="115" t="s">
        <v>13</v>
      </c>
      <c r="D6" s="116"/>
      <c r="E6" s="54" t="s">
        <v>14</v>
      </c>
      <c r="F6" s="55"/>
      <c r="G6" s="39"/>
      <c r="H6" s="40"/>
      <c r="I6" s="66">
        <v>0.2</v>
      </c>
      <c r="J6" s="67">
        <f>H6*I6</f>
        <v>0</v>
      </c>
    </row>
    <row r="7" spans="2:10" s="7" customFormat="1" ht="52" customHeight="1" x14ac:dyDescent="0.35">
      <c r="B7" s="52">
        <v>3</v>
      </c>
      <c r="C7" s="115" t="s">
        <v>15</v>
      </c>
      <c r="D7" s="116"/>
      <c r="E7" s="54" t="s">
        <v>16</v>
      </c>
      <c r="F7" s="55"/>
      <c r="G7" s="39"/>
      <c r="H7" s="40"/>
      <c r="I7" s="66">
        <v>0.3</v>
      </c>
      <c r="J7" s="67">
        <f>H7*I7</f>
        <v>0</v>
      </c>
    </row>
    <row r="8" spans="2:10" s="7" customFormat="1" ht="33" customHeight="1" x14ac:dyDescent="0.35">
      <c r="B8" s="117" t="s">
        <v>17</v>
      </c>
      <c r="C8" s="117"/>
      <c r="D8" s="117"/>
      <c r="E8" s="117"/>
      <c r="F8" s="117"/>
      <c r="G8" s="117"/>
      <c r="H8" s="117"/>
      <c r="I8" s="117"/>
      <c r="J8" s="68">
        <f>SUM(J5:J7)</f>
        <v>0</v>
      </c>
    </row>
    <row r="9" spans="2:10" s="7" customFormat="1" ht="28" customHeight="1" x14ac:dyDescent="0.35">
      <c r="B9" s="118" t="s">
        <v>18</v>
      </c>
      <c r="C9" s="118"/>
      <c r="D9" s="118"/>
      <c r="E9" s="118"/>
      <c r="F9" s="118"/>
      <c r="G9" s="118"/>
      <c r="H9" s="118"/>
      <c r="I9" s="118"/>
      <c r="J9" s="69"/>
    </row>
    <row r="10" spans="2:10" s="7" customFormat="1" ht="17.5" customHeight="1" x14ac:dyDescent="0.35">
      <c r="B10" s="119" t="s">
        <v>19</v>
      </c>
      <c r="C10" s="120"/>
      <c r="D10" s="120"/>
      <c r="E10" s="120"/>
      <c r="F10" s="120"/>
      <c r="G10" s="120"/>
      <c r="H10" s="120"/>
      <c r="I10" s="120"/>
      <c r="J10" s="121"/>
    </row>
    <row r="11" spans="2:10" s="7" customFormat="1" ht="18.25" customHeight="1" x14ac:dyDescent="0.35">
      <c r="B11" s="107" t="s">
        <v>20</v>
      </c>
      <c r="C11" s="108"/>
      <c r="D11" s="108"/>
      <c r="E11" s="108"/>
      <c r="F11" s="108"/>
      <c r="G11" s="108"/>
      <c r="H11" s="108"/>
      <c r="I11" s="108"/>
      <c r="J11" s="109"/>
    </row>
    <row r="12" spans="2:10" s="7" customFormat="1" ht="17.5" customHeight="1" x14ac:dyDescent="0.35">
      <c r="B12" s="56" t="s">
        <v>21</v>
      </c>
      <c r="C12" s="57"/>
      <c r="D12" s="57"/>
      <c r="E12" s="57"/>
      <c r="F12" s="57"/>
      <c r="G12" s="57"/>
      <c r="H12" s="58"/>
      <c r="I12" s="58"/>
      <c r="J12" s="70"/>
    </row>
    <row r="13" spans="2:10" s="7" customFormat="1" ht="17.5" customHeight="1" x14ac:dyDescent="0.35">
      <c r="B13" s="59" t="s">
        <v>22</v>
      </c>
      <c r="C13" s="60"/>
      <c r="D13" s="60"/>
      <c r="E13" s="60"/>
      <c r="F13" s="60"/>
      <c r="G13" s="60"/>
      <c r="H13" s="61"/>
      <c r="I13" s="61"/>
      <c r="J13" s="71"/>
    </row>
    <row r="14" spans="2:10" s="7" customFormat="1" ht="17.5" customHeight="1" x14ac:dyDescent="0.35">
      <c r="B14" s="59" t="s">
        <v>23</v>
      </c>
      <c r="C14" s="60"/>
      <c r="D14" s="60"/>
      <c r="E14" s="60"/>
      <c r="F14" s="60"/>
      <c r="G14" s="60"/>
      <c r="H14" s="61"/>
      <c r="I14" s="61"/>
      <c r="J14" s="71"/>
    </row>
    <row r="15" spans="2:10" s="7" customFormat="1" ht="17.5" customHeight="1" x14ac:dyDescent="0.35">
      <c r="B15" s="59" t="s">
        <v>24</v>
      </c>
      <c r="C15" s="60"/>
      <c r="D15" s="60"/>
      <c r="E15" s="60"/>
      <c r="F15" s="60"/>
      <c r="G15" s="60"/>
      <c r="H15" s="61"/>
      <c r="I15" s="61"/>
      <c r="J15" s="71"/>
    </row>
    <row r="16" spans="2:10" s="7" customFormat="1" ht="17.5" customHeight="1" x14ac:dyDescent="0.35">
      <c r="B16" s="62" t="s">
        <v>25</v>
      </c>
      <c r="C16" s="63"/>
      <c r="D16" s="63"/>
      <c r="E16" s="63"/>
      <c r="F16" s="63"/>
      <c r="G16" s="63"/>
      <c r="H16" s="64"/>
      <c r="I16" s="64"/>
      <c r="J16" s="72"/>
    </row>
    <row r="17" spans="2:10" s="7" customFormat="1" ht="17.5" customHeight="1" x14ac:dyDescent="0.35">
      <c r="B17" s="32" t="s">
        <v>26</v>
      </c>
      <c r="C17" s="33"/>
      <c r="D17" s="33"/>
      <c r="E17" s="34"/>
      <c r="F17" s="34"/>
      <c r="G17" s="34"/>
      <c r="H17" s="32"/>
      <c r="I17" s="32"/>
      <c r="J17" s="32"/>
    </row>
    <row r="18" spans="2:10" s="7" customFormat="1" ht="18.25" customHeight="1" x14ac:dyDescent="0.35">
      <c r="B18" s="110" t="s">
        <v>27</v>
      </c>
      <c r="C18" s="111"/>
      <c r="D18" s="35"/>
      <c r="E18" s="36"/>
      <c r="F18" s="36"/>
      <c r="G18" s="36"/>
      <c r="H18" s="37"/>
      <c r="I18" s="37"/>
      <c r="J18" s="37"/>
    </row>
    <row r="19" spans="2:10" s="7" customFormat="1" ht="17.5" customHeight="1" x14ac:dyDescent="0.35">
      <c r="B19" s="112"/>
      <c r="C19" s="113"/>
      <c r="D19" s="38"/>
      <c r="E19" s="113" t="s">
        <v>28</v>
      </c>
      <c r="F19" s="113"/>
      <c r="G19" s="113" t="s">
        <v>29</v>
      </c>
      <c r="H19" s="113"/>
      <c r="I19" s="113"/>
      <c r="J19" s="114"/>
    </row>
    <row r="20" spans="2:10" s="7" customFormat="1" ht="35.15" customHeight="1" x14ac:dyDescent="0.35">
      <c r="B20" s="99" t="s">
        <v>30</v>
      </c>
      <c r="C20" s="100"/>
      <c r="D20" s="40"/>
      <c r="E20" s="101"/>
      <c r="F20" s="101"/>
      <c r="G20" s="100"/>
      <c r="H20" s="100"/>
      <c r="I20" s="100"/>
      <c r="J20" s="102"/>
    </row>
    <row r="21" spans="2:10" s="7" customFormat="1" ht="17.5" customHeight="1" x14ac:dyDescent="0.35">
      <c r="B21" s="99" t="s">
        <v>31</v>
      </c>
      <c r="C21" s="100"/>
      <c r="D21" s="40"/>
      <c r="E21" s="101"/>
      <c r="F21" s="101"/>
      <c r="G21" s="100"/>
      <c r="H21" s="100"/>
      <c r="I21" s="100"/>
      <c r="J21" s="102"/>
    </row>
    <row r="22" spans="2:10" s="7" customFormat="1" ht="17.5" customHeight="1" x14ac:dyDescent="0.35">
      <c r="B22" s="99" t="s">
        <v>32</v>
      </c>
      <c r="C22" s="100"/>
      <c r="D22" s="40"/>
      <c r="E22" s="101"/>
      <c r="F22" s="101"/>
      <c r="G22" s="100"/>
      <c r="H22" s="100"/>
      <c r="I22" s="100"/>
      <c r="J22" s="102"/>
    </row>
    <row r="23" spans="2:10" s="7" customFormat="1" ht="18.25" customHeight="1" x14ac:dyDescent="0.35">
      <c r="B23" s="103" t="s">
        <v>33</v>
      </c>
      <c r="C23" s="104"/>
      <c r="D23" s="41"/>
      <c r="E23" s="105"/>
      <c r="F23" s="105"/>
      <c r="G23" s="104"/>
      <c r="H23" s="104"/>
      <c r="I23" s="104"/>
      <c r="J23" s="106"/>
    </row>
  </sheetData>
  <mergeCells count="27">
    <mergeCell ref="B1:J1"/>
    <mergeCell ref="B2:J2"/>
    <mergeCell ref="B3:G3"/>
    <mergeCell ref="C4:D4"/>
    <mergeCell ref="C5:D5"/>
    <mergeCell ref="C6:D6"/>
    <mergeCell ref="C7:D7"/>
    <mergeCell ref="B8:I8"/>
    <mergeCell ref="B9:I9"/>
    <mergeCell ref="B10:J10"/>
    <mergeCell ref="B11:J11"/>
    <mergeCell ref="B18:C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2:C22"/>
    <mergeCell ref="E22:F22"/>
    <mergeCell ref="G22:J22"/>
    <mergeCell ref="B23:C23"/>
    <mergeCell ref="E23:F23"/>
    <mergeCell ref="G23:J23"/>
  </mergeCells>
  <phoneticPr fontId="24" type="noConversion"/>
  <dataValidations count="4">
    <dataValidation type="list" allowBlank="1" showInputMessage="1" showErrorMessage="1" sqref="J9" xr:uid="{00000000-0002-0000-0000-000000000000}">
      <formula1>"6,6.5,7-,7,7+,7.5,8"</formula1>
    </dataValidation>
    <dataValidation type="list" allowBlank="1" showInputMessage="1" showErrorMessage="1" sqref="I17" xr:uid="{00000000-0002-0000-0000-000001000000}">
      <formula1>"6,6.5,7,7.5,8"</formula1>
    </dataValidation>
    <dataValidation type="list" allowBlank="1" showInputMessage="1" showErrorMessage="1" sqref="J18" xr:uid="{00000000-0002-0000-0000-000002000000}">
      <formula1>"1,2,3,4,5"</formula1>
    </dataValidation>
    <dataValidation type="list" allowBlank="1" showInputMessage="1" showErrorMessage="1" sqref="J17" xr:uid="{00000000-0002-0000-0000-000003000000}">
      <formula1>"A,B,C,D,/"</formula1>
    </dataValidation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5E97C-D6FE-428A-A16B-18E30249FE1D}">
  <sheetPr>
    <outlinePr summaryBelow="0" summaryRight="0"/>
  </sheetPr>
  <dimension ref="A1:AN29"/>
  <sheetViews>
    <sheetView zoomScale="85" zoomScaleNormal="85" workbookViewId="0">
      <selection activeCell="F21" sqref="F21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59" t="s">
        <v>34</v>
      </c>
      <c r="C1" s="160"/>
      <c r="D1" s="160"/>
      <c r="E1" s="160"/>
      <c r="F1" s="160"/>
      <c r="G1" s="160"/>
      <c r="H1" s="160"/>
      <c r="I1" s="160"/>
      <c r="J1" s="161"/>
    </row>
    <row r="2" spans="2:11" s="7" customFormat="1" ht="31" customHeight="1" x14ac:dyDescent="0.35">
      <c r="B2" s="168" t="s">
        <v>133</v>
      </c>
      <c r="C2" s="163"/>
      <c r="D2" s="163"/>
      <c r="E2" s="163"/>
      <c r="F2" s="163"/>
      <c r="G2" s="163"/>
      <c r="H2" s="163"/>
      <c r="I2" s="163"/>
      <c r="J2" s="164"/>
    </row>
    <row r="3" spans="2:11" s="7" customFormat="1" ht="13" customHeight="1" thickBot="1" x14ac:dyDescent="0.4">
      <c r="B3" s="165" t="s">
        <v>2</v>
      </c>
      <c r="C3" s="166"/>
      <c r="D3" s="166"/>
      <c r="E3" s="166"/>
      <c r="F3" s="166"/>
      <c r="G3" s="166"/>
      <c r="H3" s="11"/>
      <c r="I3" s="11"/>
      <c r="J3" s="42"/>
    </row>
    <row r="4" spans="2:11" s="7" customFormat="1" ht="39" customHeight="1" x14ac:dyDescent="0.35">
      <c r="B4" s="12" t="s">
        <v>3</v>
      </c>
      <c r="C4" s="167" t="s">
        <v>4</v>
      </c>
      <c r="D4" s="167"/>
      <c r="E4" s="89" t="s">
        <v>36</v>
      </c>
      <c r="F4" s="89" t="s">
        <v>6</v>
      </c>
      <c r="G4" s="89" t="s">
        <v>7</v>
      </c>
      <c r="H4" s="89" t="s">
        <v>8</v>
      </c>
      <c r="I4" s="89" t="s">
        <v>9</v>
      </c>
      <c r="J4" s="43" t="s">
        <v>10</v>
      </c>
    </row>
    <row r="5" spans="2:11" s="7" customFormat="1" ht="58" x14ac:dyDescent="0.35">
      <c r="B5" s="14">
        <v>1</v>
      </c>
      <c r="C5" s="156" t="s">
        <v>37</v>
      </c>
      <c r="D5" s="156"/>
      <c r="E5" s="88" t="s">
        <v>38</v>
      </c>
      <c r="F5" s="73" t="s">
        <v>126</v>
      </c>
      <c r="G5" s="88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55" t="s">
        <v>42</v>
      </c>
      <c r="D6" s="155"/>
      <c r="E6" s="88" t="s">
        <v>43</v>
      </c>
      <c r="F6" s="74" t="s">
        <v>127</v>
      </c>
      <c r="G6" s="88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56" t="s">
        <v>46</v>
      </c>
      <c r="D7" s="156"/>
      <c r="E7" s="17" t="s">
        <v>47</v>
      </c>
      <c r="F7" s="17" t="s">
        <v>48</v>
      </c>
      <c r="G7" s="88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56" t="s">
        <v>50</v>
      </c>
      <c r="D8" s="156"/>
      <c r="E8" s="88" t="s">
        <v>51</v>
      </c>
      <c r="F8" s="88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56" t="s">
        <v>54</v>
      </c>
      <c r="D9" s="156"/>
      <c r="E9" s="88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57" t="s">
        <v>58</v>
      </c>
      <c r="D10" s="158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3" t="s">
        <v>62</v>
      </c>
      <c r="C11" s="144"/>
      <c r="D11" s="144"/>
      <c r="E11" s="144"/>
      <c r="F11" s="144"/>
      <c r="G11" s="144"/>
      <c r="H11" s="144"/>
      <c r="I11" s="144"/>
      <c r="J11" s="47">
        <f>SUM(J5:J10)</f>
        <v>0</v>
      </c>
    </row>
    <row r="12" spans="2:11" s="7" customFormat="1" ht="28" customHeight="1" thickBot="1" x14ac:dyDescent="0.4">
      <c r="B12" s="145" t="s">
        <v>18</v>
      </c>
      <c r="C12" s="146"/>
      <c r="D12" s="146"/>
      <c r="E12" s="146"/>
      <c r="F12" s="146"/>
      <c r="G12" s="146"/>
      <c r="H12" s="146"/>
      <c r="I12" s="146"/>
      <c r="J12" s="48"/>
    </row>
    <row r="13" spans="2:11" s="7" customFormat="1" ht="17.5" customHeight="1" x14ac:dyDescent="0.35">
      <c r="B13" s="147" t="s">
        <v>63</v>
      </c>
      <c r="C13" s="148"/>
      <c r="D13" s="148"/>
      <c r="E13" s="148"/>
      <c r="F13" s="148"/>
      <c r="G13" s="148"/>
      <c r="H13" s="148"/>
      <c r="I13" s="148"/>
      <c r="J13" s="149"/>
    </row>
    <row r="14" spans="2:11" s="7" customFormat="1" ht="18.25" customHeight="1" thickBot="1" x14ac:dyDescent="0.4">
      <c r="B14" s="150" t="s">
        <v>64</v>
      </c>
      <c r="C14" s="151"/>
      <c r="D14" s="151"/>
      <c r="E14" s="151"/>
      <c r="F14" s="151"/>
      <c r="G14" s="151"/>
      <c r="H14" s="151"/>
      <c r="I14" s="151"/>
      <c r="J14" s="152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3" t="s">
        <v>27</v>
      </c>
      <c r="C21" s="154"/>
      <c r="D21" s="87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0" t="s">
        <v>67</v>
      </c>
      <c r="C22" s="141"/>
      <c r="D22" s="142"/>
      <c r="E22" s="113" t="s">
        <v>28</v>
      </c>
      <c r="F22" s="113"/>
      <c r="G22" s="113" t="s">
        <v>29</v>
      </c>
      <c r="H22" s="113"/>
      <c r="I22" s="113"/>
      <c r="J22" s="114"/>
    </row>
    <row r="23" spans="2:10" s="7" customFormat="1" ht="18" customHeight="1" x14ac:dyDescent="0.35">
      <c r="B23" s="137" t="s">
        <v>68</v>
      </c>
      <c r="C23" s="138"/>
      <c r="D23" s="139"/>
      <c r="E23" s="101"/>
      <c r="F23" s="101"/>
      <c r="G23" s="100"/>
      <c r="H23" s="100"/>
      <c r="I23" s="100"/>
      <c r="J23" s="102"/>
    </row>
    <row r="24" spans="2:10" s="7" customFormat="1" ht="17.5" customHeight="1" x14ac:dyDescent="0.35">
      <c r="B24" s="137" t="s">
        <v>31</v>
      </c>
      <c r="C24" s="138"/>
      <c r="D24" s="139"/>
      <c r="E24" s="101"/>
      <c r="F24" s="101"/>
      <c r="G24" s="100"/>
      <c r="H24" s="100"/>
      <c r="I24" s="100"/>
      <c r="J24" s="102"/>
    </row>
    <row r="25" spans="2:10" s="7" customFormat="1" ht="17.5" customHeight="1" x14ac:dyDescent="0.35">
      <c r="B25" s="137" t="s">
        <v>32</v>
      </c>
      <c r="C25" s="138"/>
      <c r="D25" s="139"/>
      <c r="E25" s="101"/>
      <c r="F25" s="101"/>
      <c r="G25" s="100"/>
      <c r="H25" s="100"/>
      <c r="I25" s="100"/>
      <c r="J25" s="102"/>
    </row>
    <row r="26" spans="2:10" s="7" customFormat="1" ht="18.25" customHeight="1" thickBot="1" x14ac:dyDescent="0.4">
      <c r="B26" s="130" t="s">
        <v>33</v>
      </c>
      <c r="C26" s="131"/>
      <c r="D26" s="132"/>
      <c r="E26" s="105"/>
      <c r="F26" s="105"/>
      <c r="G26" s="104"/>
      <c r="H26" s="104"/>
      <c r="I26" s="104"/>
      <c r="J26" s="106"/>
    </row>
    <row r="28" spans="2:10" ht="17.5" customHeight="1" x14ac:dyDescent="0.35">
      <c r="B28" s="133" t="s">
        <v>69</v>
      </c>
      <c r="C28" s="134"/>
      <c r="D28" s="134"/>
      <c r="E28" s="135" t="s">
        <v>70</v>
      </c>
      <c r="F28" s="134"/>
      <c r="G28" s="135" t="s">
        <v>71</v>
      </c>
      <c r="H28" s="134"/>
      <c r="I28" s="134"/>
      <c r="J28" s="136"/>
    </row>
    <row r="29" spans="2:10" ht="17.5" customHeight="1" thickBot="1" x14ac:dyDescent="0.4">
      <c r="B29" s="125" t="s">
        <v>72</v>
      </c>
      <c r="C29" s="126"/>
      <c r="D29" s="126"/>
      <c r="E29" s="127"/>
      <c r="F29" s="126"/>
      <c r="G29" s="128"/>
      <c r="H29" s="126"/>
      <c r="I29" s="126"/>
      <c r="J29" s="129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8" type="noConversion"/>
  <dataValidations count="4">
    <dataValidation type="list" allowBlank="1" showInputMessage="1" showErrorMessage="1" sqref="J12" xr:uid="{3B543561-33C2-4303-B76F-A4C6E3F50A89}">
      <formula1>"6,6.5,7-,7,7+,7.5,8"</formula1>
    </dataValidation>
    <dataValidation type="list" allowBlank="1" showInputMessage="1" showErrorMessage="1" sqref="I20" xr:uid="{8BDC5717-23DC-4D75-861C-C3FDEAB0F0E0}">
      <formula1>"6,6.5,7,7.5,8"</formula1>
    </dataValidation>
    <dataValidation type="list" allowBlank="1" showInputMessage="1" showErrorMessage="1" sqref="J21" xr:uid="{8F1291A5-E4E3-4B00-B143-2953BEA0B1EC}">
      <formula1>"1,2,3,4,5"</formula1>
    </dataValidation>
    <dataValidation type="list" allowBlank="1" showInputMessage="1" showErrorMessage="1" sqref="J20" xr:uid="{52C0254B-976D-41FC-A42B-B9CB3AACD731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4B086-E69B-40D9-A16D-35C336BC2D56}">
  <sheetPr>
    <outlinePr summaryBelow="0" summaryRight="0"/>
  </sheetPr>
  <dimension ref="A1:AN29"/>
  <sheetViews>
    <sheetView zoomScale="85" zoomScaleNormal="85" workbookViewId="0">
      <selection activeCell="F9" sqref="F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59" t="s">
        <v>34</v>
      </c>
      <c r="C1" s="160"/>
      <c r="D1" s="160"/>
      <c r="E1" s="160"/>
      <c r="F1" s="160"/>
      <c r="G1" s="160"/>
      <c r="H1" s="160"/>
      <c r="I1" s="160"/>
      <c r="J1" s="161"/>
    </row>
    <row r="2" spans="2:11" s="7" customFormat="1" ht="31" customHeight="1" x14ac:dyDescent="0.35">
      <c r="B2" s="168" t="s">
        <v>134</v>
      </c>
      <c r="C2" s="163"/>
      <c r="D2" s="163"/>
      <c r="E2" s="163"/>
      <c r="F2" s="163"/>
      <c r="G2" s="163"/>
      <c r="H2" s="163"/>
      <c r="I2" s="163"/>
      <c r="J2" s="164"/>
    </row>
    <row r="3" spans="2:11" s="7" customFormat="1" ht="13" customHeight="1" thickBot="1" x14ac:dyDescent="0.4">
      <c r="B3" s="165" t="s">
        <v>2</v>
      </c>
      <c r="C3" s="166"/>
      <c r="D3" s="166"/>
      <c r="E3" s="166"/>
      <c r="F3" s="166"/>
      <c r="G3" s="166"/>
      <c r="H3" s="11"/>
      <c r="I3" s="11"/>
      <c r="J3" s="42"/>
    </row>
    <row r="4" spans="2:11" s="7" customFormat="1" ht="39" customHeight="1" x14ac:dyDescent="0.35">
      <c r="B4" s="12" t="s">
        <v>3</v>
      </c>
      <c r="C4" s="167" t="s">
        <v>4</v>
      </c>
      <c r="D4" s="167"/>
      <c r="E4" s="95" t="s">
        <v>36</v>
      </c>
      <c r="F4" s="95" t="s">
        <v>6</v>
      </c>
      <c r="G4" s="95" t="s">
        <v>7</v>
      </c>
      <c r="H4" s="95" t="s">
        <v>8</v>
      </c>
      <c r="I4" s="95" t="s">
        <v>9</v>
      </c>
      <c r="J4" s="43" t="s">
        <v>10</v>
      </c>
    </row>
    <row r="5" spans="2:11" s="7" customFormat="1" ht="58" x14ac:dyDescent="0.35">
      <c r="B5" s="14">
        <v>1</v>
      </c>
      <c r="C5" s="156" t="s">
        <v>37</v>
      </c>
      <c r="D5" s="156"/>
      <c r="E5" s="94" t="s">
        <v>38</v>
      </c>
      <c r="F5" s="73" t="s">
        <v>126</v>
      </c>
      <c r="G5" s="94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55" t="s">
        <v>42</v>
      </c>
      <c r="D6" s="155"/>
      <c r="E6" s="94" t="s">
        <v>43</v>
      </c>
      <c r="F6" s="74" t="s">
        <v>127</v>
      </c>
      <c r="G6" s="94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56" t="s">
        <v>46</v>
      </c>
      <c r="D7" s="156"/>
      <c r="E7" s="17" t="s">
        <v>47</v>
      </c>
      <c r="F7" s="17" t="s">
        <v>48</v>
      </c>
      <c r="G7" s="94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56" t="s">
        <v>50</v>
      </c>
      <c r="D8" s="156"/>
      <c r="E8" s="94" t="s">
        <v>51</v>
      </c>
      <c r="F8" s="94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56" t="s">
        <v>54</v>
      </c>
      <c r="D9" s="156"/>
      <c r="E9" s="94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57" t="s">
        <v>58</v>
      </c>
      <c r="D10" s="158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3" t="s">
        <v>62</v>
      </c>
      <c r="C11" s="144"/>
      <c r="D11" s="144"/>
      <c r="E11" s="144"/>
      <c r="F11" s="144"/>
      <c r="G11" s="144"/>
      <c r="H11" s="144"/>
      <c r="I11" s="144"/>
      <c r="J11" s="47">
        <f>SUM(J5:J10)</f>
        <v>0</v>
      </c>
    </row>
    <row r="12" spans="2:11" s="7" customFormat="1" ht="28" customHeight="1" thickBot="1" x14ac:dyDescent="0.4">
      <c r="B12" s="145" t="s">
        <v>18</v>
      </c>
      <c r="C12" s="146"/>
      <c r="D12" s="146"/>
      <c r="E12" s="146"/>
      <c r="F12" s="146"/>
      <c r="G12" s="146"/>
      <c r="H12" s="146"/>
      <c r="I12" s="146"/>
      <c r="J12" s="48"/>
    </row>
    <row r="13" spans="2:11" s="7" customFormat="1" ht="17.5" customHeight="1" x14ac:dyDescent="0.35">
      <c r="B13" s="147" t="s">
        <v>63</v>
      </c>
      <c r="C13" s="148"/>
      <c r="D13" s="148"/>
      <c r="E13" s="148"/>
      <c r="F13" s="148"/>
      <c r="G13" s="148"/>
      <c r="H13" s="148"/>
      <c r="I13" s="148"/>
      <c r="J13" s="149"/>
    </row>
    <row r="14" spans="2:11" s="7" customFormat="1" ht="18.25" customHeight="1" thickBot="1" x14ac:dyDescent="0.4">
      <c r="B14" s="150" t="s">
        <v>64</v>
      </c>
      <c r="C14" s="151"/>
      <c r="D14" s="151"/>
      <c r="E14" s="151"/>
      <c r="F14" s="151"/>
      <c r="G14" s="151"/>
      <c r="H14" s="151"/>
      <c r="I14" s="151"/>
      <c r="J14" s="152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3" t="s">
        <v>27</v>
      </c>
      <c r="C21" s="154"/>
      <c r="D21" s="93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0" t="s">
        <v>67</v>
      </c>
      <c r="C22" s="141"/>
      <c r="D22" s="142"/>
      <c r="E22" s="113" t="s">
        <v>28</v>
      </c>
      <c r="F22" s="113"/>
      <c r="G22" s="113" t="s">
        <v>29</v>
      </c>
      <c r="H22" s="113"/>
      <c r="I22" s="113"/>
      <c r="J22" s="114"/>
    </row>
    <row r="23" spans="2:10" s="7" customFormat="1" ht="18" customHeight="1" x14ac:dyDescent="0.35">
      <c r="B23" s="137" t="s">
        <v>68</v>
      </c>
      <c r="C23" s="138"/>
      <c r="D23" s="139"/>
      <c r="E23" s="101"/>
      <c r="F23" s="101"/>
      <c r="G23" s="100"/>
      <c r="H23" s="100"/>
      <c r="I23" s="100"/>
      <c r="J23" s="102"/>
    </row>
    <row r="24" spans="2:10" s="7" customFormat="1" ht="17.5" customHeight="1" x14ac:dyDescent="0.35">
      <c r="B24" s="137" t="s">
        <v>31</v>
      </c>
      <c r="C24" s="138"/>
      <c r="D24" s="139"/>
      <c r="E24" s="101"/>
      <c r="F24" s="101"/>
      <c r="G24" s="100"/>
      <c r="H24" s="100"/>
      <c r="I24" s="100"/>
      <c r="J24" s="102"/>
    </row>
    <row r="25" spans="2:10" s="7" customFormat="1" ht="17.5" customHeight="1" x14ac:dyDescent="0.35">
      <c r="B25" s="137" t="s">
        <v>32</v>
      </c>
      <c r="C25" s="138"/>
      <c r="D25" s="139"/>
      <c r="E25" s="101"/>
      <c r="F25" s="101"/>
      <c r="G25" s="100"/>
      <c r="H25" s="100"/>
      <c r="I25" s="100"/>
      <c r="J25" s="102"/>
    </row>
    <row r="26" spans="2:10" s="7" customFormat="1" ht="18.25" customHeight="1" thickBot="1" x14ac:dyDescent="0.4">
      <c r="B26" s="130" t="s">
        <v>33</v>
      </c>
      <c r="C26" s="131"/>
      <c r="D26" s="132"/>
      <c r="E26" s="105"/>
      <c r="F26" s="105"/>
      <c r="G26" s="104"/>
      <c r="H26" s="104"/>
      <c r="I26" s="104"/>
      <c r="J26" s="106"/>
    </row>
    <row r="28" spans="2:10" ht="17.5" customHeight="1" x14ac:dyDescent="0.35">
      <c r="B28" s="133" t="s">
        <v>69</v>
      </c>
      <c r="C28" s="134"/>
      <c r="D28" s="134"/>
      <c r="E28" s="135" t="s">
        <v>70</v>
      </c>
      <c r="F28" s="134"/>
      <c r="G28" s="135" t="s">
        <v>71</v>
      </c>
      <c r="H28" s="134"/>
      <c r="I28" s="134"/>
      <c r="J28" s="136"/>
    </row>
    <row r="29" spans="2:10" ht="17.5" customHeight="1" thickBot="1" x14ac:dyDescent="0.4">
      <c r="B29" s="125" t="s">
        <v>72</v>
      </c>
      <c r="C29" s="126"/>
      <c r="D29" s="126"/>
      <c r="E29" s="127"/>
      <c r="F29" s="126"/>
      <c r="G29" s="128"/>
      <c r="H29" s="126"/>
      <c r="I29" s="126"/>
      <c r="J29" s="129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8" type="noConversion"/>
  <dataValidations count="4">
    <dataValidation type="list" allowBlank="1" showInputMessage="1" showErrorMessage="1" sqref="J12" xr:uid="{25887574-9FB0-4637-8FE8-1F8EBA53DF27}">
      <formula1>"6,6.5,7-,7,7+,7.5,8"</formula1>
    </dataValidation>
    <dataValidation type="list" allowBlank="1" showInputMessage="1" showErrorMessage="1" sqref="I20" xr:uid="{F223C18E-C1AE-4E17-BE81-6AE24CFA3201}">
      <formula1>"6,6.5,7,7.5,8"</formula1>
    </dataValidation>
    <dataValidation type="list" allowBlank="1" showInputMessage="1" showErrorMessage="1" sqref="J21" xr:uid="{AFA6ECBE-C3F5-4142-B375-256208CA7648}">
      <formula1>"1,2,3,4,5"</formula1>
    </dataValidation>
    <dataValidation type="list" allowBlank="1" showInputMessage="1" showErrorMessage="1" sqref="J20" xr:uid="{B4D67762-A67C-486A-8B2A-392F59806F0C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0375-B507-4AB4-929C-01094E0019A7}">
  <sheetPr>
    <outlinePr summaryBelow="0" summaryRight="0"/>
  </sheetPr>
  <dimension ref="A1:AN29"/>
  <sheetViews>
    <sheetView zoomScale="85" zoomScaleNormal="85" workbookViewId="0">
      <selection activeCell="F9" sqref="F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59" t="s">
        <v>34</v>
      </c>
      <c r="C1" s="160"/>
      <c r="D1" s="160"/>
      <c r="E1" s="160"/>
      <c r="F1" s="160"/>
      <c r="G1" s="160"/>
      <c r="H1" s="160"/>
      <c r="I1" s="160"/>
      <c r="J1" s="161"/>
    </row>
    <row r="2" spans="2:11" s="7" customFormat="1" ht="31" customHeight="1" x14ac:dyDescent="0.35">
      <c r="B2" s="168" t="s">
        <v>135</v>
      </c>
      <c r="C2" s="163"/>
      <c r="D2" s="163"/>
      <c r="E2" s="163"/>
      <c r="F2" s="163"/>
      <c r="G2" s="163"/>
      <c r="H2" s="163"/>
      <c r="I2" s="163"/>
      <c r="J2" s="164"/>
    </row>
    <row r="3" spans="2:11" s="7" customFormat="1" ht="13" customHeight="1" thickBot="1" x14ac:dyDescent="0.4">
      <c r="B3" s="165" t="s">
        <v>2</v>
      </c>
      <c r="C3" s="166"/>
      <c r="D3" s="166"/>
      <c r="E3" s="166"/>
      <c r="F3" s="166"/>
      <c r="G3" s="166"/>
      <c r="H3" s="11"/>
      <c r="I3" s="11"/>
      <c r="J3" s="42"/>
    </row>
    <row r="4" spans="2:11" s="7" customFormat="1" ht="39" customHeight="1" x14ac:dyDescent="0.35">
      <c r="B4" s="12" t="s">
        <v>3</v>
      </c>
      <c r="C4" s="167" t="s">
        <v>4</v>
      </c>
      <c r="D4" s="167"/>
      <c r="E4" s="92" t="s">
        <v>36</v>
      </c>
      <c r="F4" s="92" t="s">
        <v>6</v>
      </c>
      <c r="G4" s="92" t="s">
        <v>7</v>
      </c>
      <c r="H4" s="92" t="s">
        <v>8</v>
      </c>
      <c r="I4" s="92" t="s">
        <v>9</v>
      </c>
      <c r="J4" s="43" t="s">
        <v>10</v>
      </c>
    </row>
    <row r="5" spans="2:11" s="7" customFormat="1" ht="58" x14ac:dyDescent="0.35">
      <c r="B5" s="14">
        <v>1</v>
      </c>
      <c r="C5" s="156" t="s">
        <v>37</v>
      </c>
      <c r="D5" s="156"/>
      <c r="E5" s="91" t="s">
        <v>38</v>
      </c>
      <c r="F5" s="73" t="s">
        <v>126</v>
      </c>
      <c r="G5" s="91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55" t="s">
        <v>42</v>
      </c>
      <c r="D6" s="155"/>
      <c r="E6" s="91" t="s">
        <v>43</v>
      </c>
      <c r="F6" s="74" t="s">
        <v>127</v>
      </c>
      <c r="G6" s="91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56" t="s">
        <v>46</v>
      </c>
      <c r="D7" s="156"/>
      <c r="E7" s="17" t="s">
        <v>47</v>
      </c>
      <c r="F7" s="17" t="s">
        <v>48</v>
      </c>
      <c r="G7" s="91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56" t="s">
        <v>50</v>
      </c>
      <c r="D8" s="156"/>
      <c r="E8" s="91" t="s">
        <v>51</v>
      </c>
      <c r="F8" s="91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56" t="s">
        <v>54</v>
      </c>
      <c r="D9" s="156"/>
      <c r="E9" s="91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57" t="s">
        <v>58</v>
      </c>
      <c r="D10" s="158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3" t="s">
        <v>62</v>
      </c>
      <c r="C11" s="144"/>
      <c r="D11" s="144"/>
      <c r="E11" s="144"/>
      <c r="F11" s="144"/>
      <c r="G11" s="144"/>
      <c r="H11" s="144"/>
      <c r="I11" s="144"/>
      <c r="J11" s="47">
        <f>SUM(J5:J10)</f>
        <v>0</v>
      </c>
    </row>
    <row r="12" spans="2:11" s="7" customFormat="1" ht="28" customHeight="1" thickBot="1" x14ac:dyDescent="0.4">
      <c r="B12" s="145" t="s">
        <v>18</v>
      </c>
      <c r="C12" s="146"/>
      <c r="D12" s="146"/>
      <c r="E12" s="146"/>
      <c r="F12" s="146"/>
      <c r="G12" s="146"/>
      <c r="H12" s="146"/>
      <c r="I12" s="146"/>
      <c r="J12" s="48"/>
    </row>
    <row r="13" spans="2:11" s="7" customFormat="1" ht="17.5" customHeight="1" x14ac:dyDescent="0.35">
      <c r="B13" s="147" t="s">
        <v>63</v>
      </c>
      <c r="C13" s="148"/>
      <c r="D13" s="148"/>
      <c r="E13" s="148"/>
      <c r="F13" s="148"/>
      <c r="G13" s="148"/>
      <c r="H13" s="148"/>
      <c r="I13" s="148"/>
      <c r="J13" s="149"/>
    </row>
    <row r="14" spans="2:11" s="7" customFormat="1" ht="18.25" customHeight="1" thickBot="1" x14ac:dyDescent="0.4">
      <c r="B14" s="150" t="s">
        <v>64</v>
      </c>
      <c r="C14" s="151"/>
      <c r="D14" s="151"/>
      <c r="E14" s="151"/>
      <c r="F14" s="151"/>
      <c r="G14" s="151"/>
      <c r="H14" s="151"/>
      <c r="I14" s="151"/>
      <c r="J14" s="152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3" t="s">
        <v>27</v>
      </c>
      <c r="C21" s="154"/>
      <c r="D21" s="90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0" t="s">
        <v>67</v>
      </c>
      <c r="C22" s="141"/>
      <c r="D22" s="142"/>
      <c r="E22" s="113" t="s">
        <v>28</v>
      </c>
      <c r="F22" s="113"/>
      <c r="G22" s="113" t="s">
        <v>29</v>
      </c>
      <c r="H22" s="113"/>
      <c r="I22" s="113"/>
      <c r="J22" s="114"/>
    </row>
    <row r="23" spans="2:10" s="7" customFormat="1" ht="18" customHeight="1" x14ac:dyDescent="0.35">
      <c r="B23" s="137" t="s">
        <v>68</v>
      </c>
      <c r="C23" s="138"/>
      <c r="D23" s="139"/>
      <c r="E23" s="101"/>
      <c r="F23" s="101"/>
      <c r="G23" s="100"/>
      <c r="H23" s="100"/>
      <c r="I23" s="100"/>
      <c r="J23" s="102"/>
    </row>
    <row r="24" spans="2:10" s="7" customFormat="1" ht="17.5" customHeight="1" x14ac:dyDescent="0.35">
      <c r="B24" s="137" t="s">
        <v>31</v>
      </c>
      <c r="C24" s="138"/>
      <c r="D24" s="139"/>
      <c r="E24" s="101"/>
      <c r="F24" s="101"/>
      <c r="G24" s="100"/>
      <c r="H24" s="100"/>
      <c r="I24" s="100"/>
      <c r="J24" s="102"/>
    </row>
    <row r="25" spans="2:10" s="7" customFormat="1" ht="17.5" customHeight="1" x14ac:dyDescent="0.35">
      <c r="B25" s="137" t="s">
        <v>32</v>
      </c>
      <c r="C25" s="138"/>
      <c r="D25" s="139"/>
      <c r="E25" s="101"/>
      <c r="F25" s="101"/>
      <c r="G25" s="100"/>
      <c r="H25" s="100"/>
      <c r="I25" s="100"/>
      <c r="J25" s="102"/>
    </row>
    <row r="26" spans="2:10" s="7" customFormat="1" ht="18.25" customHeight="1" thickBot="1" x14ac:dyDescent="0.4">
      <c r="B26" s="130" t="s">
        <v>33</v>
      </c>
      <c r="C26" s="131"/>
      <c r="D26" s="132"/>
      <c r="E26" s="105"/>
      <c r="F26" s="105"/>
      <c r="G26" s="104"/>
      <c r="H26" s="104"/>
      <c r="I26" s="104"/>
      <c r="J26" s="106"/>
    </row>
    <row r="28" spans="2:10" ht="17.5" customHeight="1" x14ac:dyDescent="0.35">
      <c r="B28" s="133" t="s">
        <v>69</v>
      </c>
      <c r="C28" s="134"/>
      <c r="D28" s="134"/>
      <c r="E28" s="135" t="s">
        <v>70</v>
      </c>
      <c r="F28" s="134"/>
      <c r="G28" s="135" t="s">
        <v>71</v>
      </c>
      <c r="H28" s="134"/>
      <c r="I28" s="134"/>
      <c r="J28" s="136"/>
    </row>
    <row r="29" spans="2:10" ht="17.5" customHeight="1" thickBot="1" x14ac:dyDescent="0.4">
      <c r="B29" s="125" t="s">
        <v>72</v>
      </c>
      <c r="C29" s="126"/>
      <c r="D29" s="126"/>
      <c r="E29" s="127"/>
      <c r="F29" s="126"/>
      <c r="G29" s="128"/>
      <c r="H29" s="126"/>
      <c r="I29" s="126"/>
      <c r="J29" s="129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20" xr:uid="{B3B342D1-37C5-46AF-8593-C16FF11175E0}">
      <formula1>"A,B,C,D,/"</formula1>
    </dataValidation>
    <dataValidation type="list" allowBlank="1" showInputMessage="1" showErrorMessage="1" sqref="J21" xr:uid="{E633E2D5-9BC3-476E-8086-E7117EFEE0F1}">
      <formula1>"1,2,3,4,5"</formula1>
    </dataValidation>
    <dataValidation type="list" allowBlank="1" showInputMessage="1" showErrorMessage="1" sqref="I20" xr:uid="{D5DA8D10-E4AE-4E43-B4D3-0EA121DD7B9E}">
      <formula1>"6,6.5,7,7.5,8"</formula1>
    </dataValidation>
    <dataValidation type="list" allowBlank="1" showInputMessage="1" showErrorMessage="1" sqref="J12" xr:uid="{9C50A30B-5963-4908-9AFF-B3DCF9F6FC5B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369A3-B85B-44A3-BCB5-B089C9F8B1E1}">
  <sheetPr>
    <outlinePr summaryBelow="0" summaryRight="0"/>
  </sheetPr>
  <dimension ref="A1:AN29"/>
  <sheetViews>
    <sheetView tabSelected="1" zoomScale="85" zoomScaleNormal="85" workbookViewId="0">
      <selection activeCell="F9" sqref="F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59" t="s">
        <v>34</v>
      </c>
      <c r="C1" s="160"/>
      <c r="D1" s="160"/>
      <c r="E1" s="160"/>
      <c r="F1" s="160"/>
      <c r="G1" s="160"/>
      <c r="H1" s="160"/>
      <c r="I1" s="160"/>
      <c r="J1" s="161"/>
    </row>
    <row r="2" spans="2:11" s="7" customFormat="1" ht="31" customHeight="1" x14ac:dyDescent="0.35">
      <c r="B2" s="168" t="s">
        <v>136</v>
      </c>
      <c r="C2" s="163"/>
      <c r="D2" s="163"/>
      <c r="E2" s="163"/>
      <c r="F2" s="163"/>
      <c r="G2" s="163"/>
      <c r="H2" s="163"/>
      <c r="I2" s="163"/>
      <c r="J2" s="164"/>
    </row>
    <row r="3" spans="2:11" s="7" customFormat="1" ht="13" customHeight="1" thickBot="1" x14ac:dyDescent="0.4">
      <c r="B3" s="165" t="s">
        <v>2</v>
      </c>
      <c r="C3" s="166"/>
      <c r="D3" s="166"/>
      <c r="E3" s="166"/>
      <c r="F3" s="166"/>
      <c r="G3" s="166"/>
      <c r="H3" s="11"/>
      <c r="I3" s="11"/>
      <c r="J3" s="42"/>
    </row>
    <row r="4" spans="2:11" s="7" customFormat="1" ht="39" customHeight="1" x14ac:dyDescent="0.35">
      <c r="B4" s="12" t="s">
        <v>3</v>
      </c>
      <c r="C4" s="167" t="s">
        <v>4</v>
      </c>
      <c r="D4" s="167"/>
      <c r="E4" s="98" t="s">
        <v>36</v>
      </c>
      <c r="F4" s="98" t="s">
        <v>6</v>
      </c>
      <c r="G4" s="98" t="s">
        <v>7</v>
      </c>
      <c r="H4" s="98" t="s">
        <v>8</v>
      </c>
      <c r="I4" s="98" t="s">
        <v>9</v>
      </c>
      <c r="J4" s="43" t="s">
        <v>10</v>
      </c>
    </row>
    <row r="5" spans="2:11" s="7" customFormat="1" ht="58" x14ac:dyDescent="0.35">
      <c r="B5" s="14">
        <v>1</v>
      </c>
      <c r="C5" s="156" t="s">
        <v>37</v>
      </c>
      <c r="D5" s="156"/>
      <c r="E5" s="97" t="s">
        <v>38</v>
      </c>
      <c r="F5" s="73" t="s">
        <v>126</v>
      </c>
      <c r="G5" s="97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55" t="s">
        <v>42</v>
      </c>
      <c r="D6" s="155"/>
      <c r="E6" s="97" t="s">
        <v>43</v>
      </c>
      <c r="F6" s="74" t="s">
        <v>127</v>
      </c>
      <c r="G6" s="97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56" t="s">
        <v>46</v>
      </c>
      <c r="D7" s="156"/>
      <c r="E7" s="17" t="s">
        <v>47</v>
      </c>
      <c r="F7" s="17" t="s">
        <v>48</v>
      </c>
      <c r="G7" s="97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56" t="s">
        <v>50</v>
      </c>
      <c r="D8" s="156"/>
      <c r="E8" s="97" t="s">
        <v>51</v>
      </c>
      <c r="F8" s="97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56" t="s">
        <v>54</v>
      </c>
      <c r="D9" s="156"/>
      <c r="E9" s="97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57" t="s">
        <v>58</v>
      </c>
      <c r="D10" s="158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3" t="s">
        <v>62</v>
      </c>
      <c r="C11" s="144"/>
      <c r="D11" s="144"/>
      <c r="E11" s="144"/>
      <c r="F11" s="144"/>
      <c r="G11" s="144"/>
      <c r="H11" s="144"/>
      <c r="I11" s="144"/>
      <c r="J11" s="47">
        <f>SUM(J5:J10)</f>
        <v>0</v>
      </c>
    </row>
    <row r="12" spans="2:11" s="7" customFormat="1" ht="28" customHeight="1" thickBot="1" x14ac:dyDescent="0.4">
      <c r="B12" s="145" t="s">
        <v>18</v>
      </c>
      <c r="C12" s="146"/>
      <c r="D12" s="146"/>
      <c r="E12" s="146"/>
      <c r="F12" s="146"/>
      <c r="G12" s="146"/>
      <c r="H12" s="146"/>
      <c r="I12" s="146"/>
      <c r="J12" s="48"/>
    </row>
    <row r="13" spans="2:11" s="7" customFormat="1" ht="17.5" customHeight="1" x14ac:dyDescent="0.35">
      <c r="B13" s="147" t="s">
        <v>63</v>
      </c>
      <c r="C13" s="148"/>
      <c r="D13" s="148"/>
      <c r="E13" s="148"/>
      <c r="F13" s="148"/>
      <c r="G13" s="148"/>
      <c r="H13" s="148"/>
      <c r="I13" s="148"/>
      <c r="J13" s="149"/>
    </row>
    <row r="14" spans="2:11" s="7" customFormat="1" ht="18.25" customHeight="1" thickBot="1" x14ac:dyDescent="0.4">
      <c r="B14" s="150" t="s">
        <v>64</v>
      </c>
      <c r="C14" s="151"/>
      <c r="D14" s="151"/>
      <c r="E14" s="151"/>
      <c r="F14" s="151"/>
      <c r="G14" s="151"/>
      <c r="H14" s="151"/>
      <c r="I14" s="151"/>
      <c r="J14" s="152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3" t="s">
        <v>27</v>
      </c>
      <c r="C21" s="154"/>
      <c r="D21" s="96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0" t="s">
        <v>67</v>
      </c>
      <c r="C22" s="141"/>
      <c r="D22" s="142"/>
      <c r="E22" s="113" t="s">
        <v>28</v>
      </c>
      <c r="F22" s="113"/>
      <c r="G22" s="113" t="s">
        <v>29</v>
      </c>
      <c r="H22" s="113"/>
      <c r="I22" s="113"/>
      <c r="J22" s="114"/>
    </row>
    <row r="23" spans="2:10" s="7" customFormat="1" ht="18" customHeight="1" x14ac:dyDescent="0.35">
      <c r="B23" s="137" t="s">
        <v>68</v>
      </c>
      <c r="C23" s="138"/>
      <c r="D23" s="139"/>
      <c r="E23" s="101"/>
      <c r="F23" s="101"/>
      <c r="G23" s="100"/>
      <c r="H23" s="100"/>
      <c r="I23" s="100"/>
      <c r="J23" s="102"/>
    </row>
    <row r="24" spans="2:10" s="7" customFormat="1" ht="17.5" customHeight="1" x14ac:dyDescent="0.35">
      <c r="B24" s="137" t="s">
        <v>31</v>
      </c>
      <c r="C24" s="138"/>
      <c r="D24" s="139"/>
      <c r="E24" s="101"/>
      <c r="F24" s="101"/>
      <c r="G24" s="100"/>
      <c r="H24" s="100"/>
      <c r="I24" s="100"/>
      <c r="J24" s="102"/>
    </row>
    <row r="25" spans="2:10" s="7" customFormat="1" ht="17.5" customHeight="1" x14ac:dyDescent="0.35">
      <c r="B25" s="137" t="s">
        <v>32</v>
      </c>
      <c r="C25" s="138"/>
      <c r="D25" s="139"/>
      <c r="E25" s="101"/>
      <c r="F25" s="101"/>
      <c r="G25" s="100"/>
      <c r="H25" s="100"/>
      <c r="I25" s="100"/>
      <c r="J25" s="102"/>
    </row>
    <row r="26" spans="2:10" s="7" customFormat="1" ht="18.25" customHeight="1" thickBot="1" x14ac:dyDescent="0.4">
      <c r="B26" s="130" t="s">
        <v>33</v>
      </c>
      <c r="C26" s="131"/>
      <c r="D26" s="132"/>
      <c r="E26" s="105"/>
      <c r="F26" s="105"/>
      <c r="G26" s="104"/>
      <c r="H26" s="104"/>
      <c r="I26" s="104"/>
      <c r="J26" s="106"/>
    </row>
    <row r="28" spans="2:10" ht="17.5" customHeight="1" x14ac:dyDescent="0.35">
      <c r="B28" s="133" t="s">
        <v>69</v>
      </c>
      <c r="C28" s="134"/>
      <c r="D28" s="134"/>
      <c r="E28" s="135" t="s">
        <v>70</v>
      </c>
      <c r="F28" s="134"/>
      <c r="G28" s="135" t="s">
        <v>71</v>
      </c>
      <c r="H28" s="134"/>
      <c r="I28" s="134"/>
      <c r="J28" s="136"/>
    </row>
    <row r="29" spans="2:10" ht="17.5" customHeight="1" thickBot="1" x14ac:dyDescent="0.4">
      <c r="B29" s="125" t="s">
        <v>72</v>
      </c>
      <c r="C29" s="126"/>
      <c r="D29" s="126"/>
      <c r="E29" s="127"/>
      <c r="F29" s="126"/>
      <c r="G29" s="128"/>
      <c r="H29" s="126"/>
      <c r="I29" s="126"/>
      <c r="J29" s="129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C7:D7"/>
    <mergeCell ref="C8:D8"/>
    <mergeCell ref="C9:D9"/>
    <mergeCell ref="C10:D10"/>
    <mergeCell ref="B11:I11"/>
    <mergeCell ref="B12:I12"/>
    <mergeCell ref="B1:J1"/>
    <mergeCell ref="B2:J2"/>
    <mergeCell ref="B3:G3"/>
    <mergeCell ref="C4:D4"/>
    <mergeCell ref="C5:D5"/>
    <mergeCell ref="C6:D6"/>
  </mergeCells>
  <phoneticPr fontId="24" type="noConversion"/>
  <dataValidations count="4">
    <dataValidation type="list" allowBlank="1" showInputMessage="1" showErrorMessage="1" sqref="J12" xr:uid="{7C5C816B-2C73-469A-B3EE-2FA1178F8611}">
      <formula1>"6,6.5,7-,7,7+,7.5,8"</formula1>
    </dataValidation>
    <dataValidation type="list" allowBlank="1" showInputMessage="1" showErrorMessage="1" sqref="I20" xr:uid="{BB1684FD-1C29-4DE0-894A-55BE3AB9F92E}">
      <formula1>"6,6.5,7,7.5,8"</formula1>
    </dataValidation>
    <dataValidation type="list" allowBlank="1" showInputMessage="1" showErrorMessage="1" sqref="J21" xr:uid="{B8300763-6369-4473-A089-4B2321856B64}">
      <formula1>"1,2,3,4,5"</formula1>
    </dataValidation>
    <dataValidation type="list" allowBlank="1" showInputMessage="1" showErrorMessage="1" sqref="J20" xr:uid="{5840DD0F-E5FA-4CB9-A88D-60F5F9C03267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"/>
  <sheetViews>
    <sheetView topLeftCell="A18" zoomScale="90" zoomScaleNormal="90" workbookViewId="0">
      <selection activeCell="E30" sqref="E30"/>
    </sheetView>
  </sheetViews>
  <sheetFormatPr defaultColWidth="13.23046875" defaultRowHeight="16.5" x14ac:dyDescent="0.45"/>
  <cols>
    <col min="1" max="1" width="12.69140625" style="2" customWidth="1"/>
    <col min="2" max="2" width="11" style="2" customWidth="1"/>
    <col min="3" max="3" width="18.61328125" style="2" customWidth="1"/>
    <col min="4" max="4" width="9.69140625" style="2" customWidth="1"/>
    <col min="5" max="5" width="107.69140625" style="2" customWidth="1"/>
    <col min="6" max="16384" width="13.23046875" style="2"/>
  </cols>
  <sheetData>
    <row r="1" spans="1:5" ht="25" customHeight="1" x14ac:dyDescent="0.45">
      <c r="A1" s="3" t="s">
        <v>76</v>
      </c>
      <c r="B1" s="3" t="s">
        <v>77</v>
      </c>
      <c r="C1" s="3" t="s">
        <v>78</v>
      </c>
      <c r="D1" s="3" t="s">
        <v>79</v>
      </c>
      <c r="E1" s="3" t="s">
        <v>80</v>
      </c>
    </row>
    <row r="2" spans="1:5" s="1" customFormat="1" ht="19" customHeight="1" x14ac:dyDescent="0.35">
      <c r="A2" s="169" t="s">
        <v>81</v>
      </c>
      <c r="B2" s="169" t="s">
        <v>82</v>
      </c>
      <c r="C2" s="5" t="s">
        <v>83</v>
      </c>
      <c r="D2" s="6">
        <v>0.5</v>
      </c>
      <c r="E2" s="5" t="s">
        <v>84</v>
      </c>
    </row>
    <row r="3" spans="1:5" s="1" customFormat="1" x14ac:dyDescent="0.35">
      <c r="A3" s="169"/>
      <c r="B3" s="169"/>
      <c r="C3" s="5" t="s">
        <v>37</v>
      </c>
      <c r="D3" s="6">
        <v>0.3</v>
      </c>
      <c r="E3" s="5" t="s">
        <v>38</v>
      </c>
    </row>
    <row r="4" spans="1:5" s="1" customFormat="1" x14ac:dyDescent="0.35">
      <c r="A4" s="169"/>
      <c r="B4" s="169"/>
      <c r="C4" s="5" t="s">
        <v>42</v>
      </c>
      <c r="D4" s="4"/>
      <c r="E4" s="5" t="s">
        <v>43</v>
      </c>
    </row>
    <row r="5" spans="1:5" s="1" customFormat="1" x14ac:dyDescent="0.35">
      <c r="A5" s="169"/>
      <c r="B5" s="169"/>
      <c r="C5" s="5" t="s">
        <v>46</v>
      </c>
      <c r="D5" s="4"/>
      <c r="E5" s="5" t="s">
        <v>85</v>
      </c>
    </row>
    <row r="6" spans="1:5" s="1" customFormat="1" x14ac:dyDescent="0.35">
      <c r="A6" s="169"/>
      <c r="B6" s="169"/>
      <c r="C6" s="5" t="s">
        <v>50</v>
      </c>
      <c r="D6" s="4"/>
      <c r="E6" s="5" t="s">
        <v>86</v>
      </c>
    </row>
    <row r="7" spans="1:5" s="1" customFormat="1" x14ac:dyDescent="0.35">
      <c r="A7" s="169"/>
      <c r="B7" s="169" t="s">
        <v>87</v>
      </c>
      <c r="C7" s="5" t="s">
        <v>42</v>
      </c>
      <c r="D7" s="6">
        <v>0.7</v>
      </c>
      <c r="E7" s="5" t="s">
        <v>43</v>
      </c>
    </row>
    <row r="8" spans="1:5" s="1" customFormat="1" x14ac:dyDescent="0.35">
      <c r="A8" s="169"/>
      <c r="B8" s="169"/>
      <c r="C8" s="5" t="s">
        <v>88</v>
      </c>
      <c r="D8" s="4"/>
      <c r="E8" s="5" t="s">
        <v>38</v>
      </c>
    </row>
    <row r="9" spans="1:5" s="1" customFormat="1" x14ac:dyDescent="0.35">
      <c r="A9" s="169"/>
      <c r="B9" s="169"/>
      <c r="C9" s="5" t="s">
        <v>89</v>
      </c>
      <c r="D9" s="4"/>
      <c r="E9" s="5" t="s">
        <v>90</v>
      </c>
    </row>
    <row r="10" spans="1:5" s="1" customFormat="1" x14ac:dyDescent="0.35">
      <c r="A10" s="169"/>
      <c r="B10" s="169" t="s">
        <v>91</v>
      </c>
      <c r="C10" s="5" t="s">
        <v>92</v>
      </c>
      <c r="D10" s="6">
        <v>0.7</v>
      </c>
      <c r="E10" s="5"/>
    </row>
    <row r="11" spans="1:5" s="1" customFormat="1" x14ac:dyDescent="0.35">
      <c r="A11" s="169"/>
      <c r="B11" s="169"/>
      <c r="C11" s="5" t="s">
        <v>93</v>
      </c>
      <c r="D11" s="4"/>
      <c r="E11" s="5"/>
    </row>
    <row r="12" spans="1:5" s="1" customFormat="1" x14ac:dyDescent="0.35">
      <c r="A12" s="169"/>
      <c r="B12" s="169" t="s">
        <v>94</v>
      </c>
      <c r="C12" s="5" t="s">
        <v>95</v>
      </c>
      <c r="D12" s="6">
        <v>0.5</v>
      </c>
      <c r="E12" s="5" t="s">
        <v>96</v>
      </c>
    </row>
    <row r="13" spans="1:5" s="1" customFormat="1" x14ac:dyDescent="0.35">
      <c r="A13" s="169"/>
      <c r="B13" s="169"/>
      <c r="C13" s="5" t="s">
        <v>97</v>
      </c>
      <c r="D13" s="4"/>
      <c r="E13" s="5" t="s">
        <v>98</v>
      </c>
    </row>
    <row r="14" spans="1:5" s="1" customFormat="1" x14ac:dyDescent="0.35">
      <c r="A14" s="169"/>
      <c r="B14" s="169"/>
      <c r="C14" s="5" t="s">
        <v>99</v>
      </c>
      <c r="D14" s="4"/>
      <c r="E14" s="5" t="s">
        <v>100</v>
      </c>
    </row>
    <row r="15" spans="1:5" s="1" customFormat="1" x14ac:dyDescent="0.35">
      <c r="A15" s="169"/>
      <c r="B15" s="169"/>
      <c r="C15" s="5" t="s">
        <v>101</v>
      </c>
      <c r="D15" s="4"/>
      <c r="E15" s="5" t="s">
        <v>102</v>
      </c>
    </row>
    <row r="16" spans="1:5" s="1" customFormat="1" x14ac:dyDescent="0.35">
      <c r="A16" s="169"/>
      <c r="B16" s="169" t="s">
        <v>103</v>
      </c>
      <c r="C16" s="5" t="s">
        <v>104</v>
      </c>
      <c r="D16" s="6">
        <v>0.7</v>
      </c>
      <c r="E16" s="5"/>
    </row>
    <row r="17" spans="1:5" s="1" customFormat="1" x14ac:dyDescent="0.35">
      <c r="A17" s="169"/>
      <c r="B17" s="169"/>
      <c r="C17" s="5" t="s">
        <v>105</v>
      </c>
      <c r="D17" s="4"/>
      <c r="E17" s="5"/>
    </row>
    <row r="18" spans="1:5" s="1" customFormat="1" x14ac:dyDescent="0.35">
      <c r="A18" s="169"/>
      <c r="B18" s="169"/>
      <c r="C18" s="5" t="s">
        <v>42</v>
      </c>
      <c r="D18" s="4"/>
      <c r="E18" s="5"/>
    </row>
    <row r="19" spans="1:5" s="1" customFormat="1" x14ac:dyDescent="0.35">
      <c r="A19" s="169" t="s">
        <v>106</v>
      </c>
      <c r="B19" s="169" t="s">
        <v>107</v>
      </c>
      <c r="C19" s="5" t="s">
        <v>108</v>
      </c>
      <c r="D19" s="4"/>
      <c r="E19" s="5" t="s">
        <v>38</v>
      </c>
    </row>
    <row r="20" spans="1:5" s="1" customFormat="1" x14ac:dyDescent="0.35">
      <c r="A20" s="169"/>
      <c r="B20" s="169"/>
      <c r="C20" s="5" t="s">
        <v>109</v>
      </c>
      <c r="D20" s="4" t="s">
        <v>110</v>
      </c>
      <c r="E20" s="5"/>
    </row>
    <row r="21" spans="1:5" s="1" customFormat="1" x14ac:dyDescent="0.35">
      <c r="A21" s="169"/>
      <c r="B21" s="169"/>
      <c r="C21" s="5" t="s">
        <v>111</v>
      </c>
      <c r="D21" s="4"/>
      <c r="E21" s="5"/>
    </row>
    <row r="22" spans="1:5" s="1" customFormat="1" x14ac:dyDescent="0.35">
      <c r="A22" s="169"/>
      <c r="B22" s="169"/>
      <c r="C22" s="5" t="s">
        <v>112</v>
      </c>
      <c r="D22" s="6">
        <v>0.6</v>
      </c>
      <c r="E22" s="5"/>
    </row>
    <row r="23" spans="1:5" s="1" customFormat="1" x14ac:dyDescent="0.35">
      <c r="A23" s="169"/>
      <c r="B23" s="169"/>
      <c r="C23" s="5" t="s">
        <v>113</v>
      </c>
      <c r="D23" s="4"/>
      <c r="E23" s="5"/>
    </row>
    <row r="24" spans="1:5" s="1" customFormat="1" x14ac:dyDescent="0.35">
      <c r="A24" s="169" t="s">
        <v>114</v>
      </c>
      <c r="B24" s="169" t="s">
        <v>107</v>
      </c>
      <c r="C24" s="5" t="s">
        <v>83</v>
      </c>
      <c r="D24" s="6">
        <v>0.5</v>
      </c>
      <c r="E24" s="5" t="s">
        <v>115</v>
      </c>
    </row>
    <row r="25" spans="1:5" s="1" customFormat="1" x14ac:dyDescent="0.35">
      <c r="A25" s="169"/>
      <c r="B25" s="169"/>
      <c r="C25" s="5" t="s">
        <v>116</v>
      </c>
      <c r="D25" s="6">
        <v>0.4</v>
      </c>
      <c r="E25" s="5" t="s">
        <v>117</v>
      </c>
    </row>
    <row r="26" spans="1:5" s="1" customFormat="1" x14ac:dyDescent="0.35">
      <c r="A26" s="169"/>
      <c r="B26" s="169"/>
      <c r="C26" s="5" t="s">
        <v>118</v>
      </c>
      <c r="D26" s="6">
        <v>0.1</v>
      </c>
      <c r="E26" s="5"/>
    </row>
  </sheetData>
  <mergeCells count="10">
    <mergeCell ref="A2:A18"/>
    <mergeCell ref="A19:A23"/>
    <mergeCell ref="A24:A26"/>
    <mergeCell ref="B2:B6"/>
    <mergeCell ref="B7:B9"/>
    <mergeCell ref="B10:B11"/>
    <mergeCell ref="B12:B15"/>
    <mergeCell ref="B16:B18"/>
    <mergeCell ref="B19:B23"/>
    <mergeCell ref="B24:B26"/>
  </mergeCells>
  <phoneticPr fontId="2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N29"/>
  <sheetViews>
    <sheetView topLeftCell="A5" zoomScale="85" zoomScaleNormal="85" workbookViewId="0">
      <selection activeCell="F9" sqref="F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59" t="s">
        <v>34</v>
      </c>
      <c r="C1" s="160"/>
      <c r="D1" s="160"/>
      <c r="E1" s="160"/>
      <c r="F1" s="160"/>
      <c r="G1" s="160"/>
      <c r="H1" s="160"/>
      <c r="I1" s="160"/>
      <c r="J1" s="161"/>
    </row>
    <row r="2" spans="2:11" s="7" customFormat="1" ht="31" customHeight="1" x14ac:dyDescent="0.35">
      <c r="B2" s="162" t="s">
        <v>35</v>
      </c>
      <c r="C2" s="163"/>
      <c r="D2" s="163"/>
      <c r="E2" s="163"/>
      <c r="F2" s="163"/>
      <c r="G2" s="163"/>
      <c r="H2" s="163"/>
      <c r="I2" s="163"/>
      <c r="J2" s="164"/>
    </row>
    <row r="3" spans="2:11" s="7" customFormat="1" ht="13" customHeight="1" x14ac:dyDescent="0.35">
      <c r="B3" s="165" t="s">
        <v>2</v>
      </c>
      <c r="C3" s="166"/>
      <c r="D3" s="166"/>
      <c r="E3" s="166"/>
      <c r="F3" s="166"/>
      <c r="G3" s="166"/>
      <c r="H3" s="11"/>
      <c r="I3" s="11"/>
      <c r="J3" s="42"/>
    </row>
    <row r="4" spans="2:11" s="7" customFormat="1" ht="39" customHeight="1" x14ac:dyDescent="0.35">
      <c r="B4" s="12" t="s">
        <v>3</v>
      </c>
      <c r="C4" s="167" t="s">
        <v>4</v>
      </c>
      <c r="D4" s="167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101.5" x14ac:dyDescent="0.35">
      <c r="B5" s="14">
        <v>1</v>
      </c>
      <c r="C5" s="156" t="s">
        <v>37</v>
      </c>
      <c r="D5" s="156"/>
      <c r="E5" s="10" t="s">
        <v>38</v>
      </c>
      <c r="F5" s="10" t="s">
        <v>39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55" t="s">
        <v>42</v>
      </c>
      <c r="D6" s="155"/>
      <c r="E6" s="10" t="s">
        <v>43</v>
      </c>
      <c r="F6" s="16" t="s">
        <v>44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56" t="s">
        <v>46</v>
      </c>
      <c r="D7" s="156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56" t="s">
        <v>50</v>
      </c>
      <c r="D8" s="156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56" t="s">
        <v>54</v>
      </c>
      <c r="D9" s="156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57" t="s">
        <v>58</v>
      </c>
      <c r="D10" s="158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3" t="s">
        <v>62</v>
      </c>
      <c r="C11" s="144"/>
      <c r="D11" s="144"/>
      <c r="E11" s="144"/>
      <c r="F11" s="144"/>
      <c r="G11" s="144"/>
      <c r="H11" s="144"/>
      <c r="I11" s="144"/>
      <c r="J11" s="47">
        <f>SUM(J5:J10)</f>
        <v>0</v>
      </c>
    </row>
    <row r="12" spans="2:11" s="7" customFormat="1" ht="28" customHeight="1" x14ac:dyDescent="0.35">
      <c r="B12" s="145" t="s">
        <v>18</v>
      </c>
      <c r="C12" s="146"/>
      <c r="D12" s="146"/>
      <c r="E12" s="146"/>
      <c r="F12" s="146"/>
      <c r="G12" s="146"/>
      <c r="H12" s="146"/>
      <c r="I12" s="146"/>
      <c r="J12" s="48"/>
    </row>
    <row r="13" spans="2:11" s="7" customFormat="1" ht="17.5" customHeight="1" x14ac:dyDescent="0.35">
      <c r="B13" s="147" t="s">
        <v>63</v>
      </c>
      <c r="C13" s="148"/>
      <c r="D13" s="148"/>
      <c r="E13" s="148"/>
      <c r="F13" s="148"/>
      <c r="G13" s="148"/>
      <c r="H13" s="148"/>
      <c r="I13" s="148"/>
      <c r="J13" s="149"/>
    </row>
    <row r="14" spans="2:11" s="7" customFormat="1" ht="18.25" customHeight="1" x14ac:dyDescent="0.35">
      <c r="B14" s="150" t="s">
        <v>64</v>
      </c>
      <c r="C14" s="151"/>
      <c r="D14" s="151"/>
      <c r="E14" s="151"/>
      <c r="F14" s="151"/>
      <c r="G14" s="151"/>
      <c r="H14" s="151"/>
      <c r="I14" s="151"/>
      <c r="J14" s="152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x14ac:dyDescent="0.35">
      <c r="B21" s="153" t="s">
        <v>27</v>
      </c>
      <c r="C21" s="154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0" t="s">
        <v>67</v>
      </c>
      <c r="C22" s="141"/>
      <c r="D22" s="142"/>
      <c r="E22" s="113" t="s">
        <v>28</v>
      </c>
      <c r="F22" s="113"/>
      <c r="G22" s="113" t="s">
        <v>29</v>
      </c>
      <c r="H22" s="113"/>
      <c r="I22" s="113"/>
      <c r="J22" s="114"/>
    </row>
    <row r="23" spans="2:10" s="7" customFormat="1" ht="18" customHeight="1" x14ac:dyDescent="0.35">
      <c r="B23" s="137" t="s">
        <v>68</v>
      </c>
      <c r="C23" s="138"/>
      <c r="D23" s="139"/>
      <c r="E23" s="101"/>
      <c r="F23" s="101"/>
      <c r="G23" s="100"/>
      <c r="H23" s="100"/>
      <c r="I23" s="100"/>
      <c r="J23" s="102"/>
    </row>
    <row r="24" spans="2:10" s="7" customFormat="1" ht="17.5" customHeight="1" x14ac:dyDescent="0.35">
      <c r="B24" s="137" t="s">
        <v>31</v>
      </c>
      <c r="C24" s="138"/>
      <c r="D24" s="139"/>
      <c r="E24" s="101"/>
      <c r="F24" s="101"/>
      <c r="G24" s="100"/>
      <c r="H24" s="100"/>
      <c r="I24" s="100"/>
      <c r="J24" s="102"/>
    </row>
    <row r="25" spans="2:10" s="7" customFormat="1" ht="17.5" customHeight="1" x14ac:dyDescent="0.35">
      <c r="B25" s="137" t="s">
        <v>32</v>
      </c>
      <c r="C25" s="138"/>
      <c r="D25" s="139"/>
      <c r="E25" s="101"/>
      <c r="F25" s="101"/>
      <c r="G25" s="100"/>
      <c r="H25" s="100"/>
      <c r="I25" s="100"/>
      <c r="J25" s="102"/>
    </row>
    <row r="26" spans="2:10" s="7" customFormat="1" ht="18.25" customHeight="1" x14ac:dyDescent="0.35">
      <c r="B26" s="130" t="s">
        <v>33</v>
      </c>
      <c r="C26" s="131"/>
      <c r="D26" s="132"/>
      <c r="E26" s="105"/>
      <c r="F26" s="105"/>
      <c r="G26" s="104"/>
      <c r="H26" s="104"/>
      <c r="I26" s="104"/>
      <c r="J26" s="106"/>
    </row>
    <row r="28" spans="2:10" ht="17.5" customHeight="1" x14ac:dyDescent="0.35">
      <c r="B28" s="133" t="s">
        <v>69</v>
      </c>
      <c r="C28" s="134"/>
      <c r="D28" s="134"/>
      <c r="E28" s="135" t="s">
        <v>70</v>
      </c>
      <c r="F28" s="134"/>
      <c r="G28" s="135" t="s">
        <v>71</v>
      </c>
      <c r="H28" s="134"/>
      <c r="I28" s="134"/>
      <c r="J28" s="136"/>
    </row>
    <row r="29" spans="2:10" ht="17.5" customHeight="1" x14ac:dyDescent="0.35">
      <c r="B29" s="125" t="s">
        <v>72</v>
      </c>
      <c r="C29" s="126"/>
      <c r="D29" s="126"/>
      <c r="E29" s="127"/>
      <c r="F29" s="126"/>
      <c r="G29" s="128"/>
      <c r="H29" s="126"/>
      <c r="I29" s="126"/>
      <c r="J29" s="129"/>
    </row>
  </sheetData>
  <mergeCells count="36"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2:I12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</mergeCells>
  <phoneticPr fontId="24" type="noConversion"/>
  <dataValidations count="4">
    <dataValidation type="list" allowBlank="1" showInputMessage="1" showErrorMessage="1" sqref="J12" xr:uid="{00000000-0002-0000-0100-000000000000}">
      <formula1>"6,6.5,7-,7,7+,7.5,8"</formula1>
    </dataValidation>
    <dataValidation type="list" allowBlank="1" showInputMessage="1" showErrorMessage="1" sqref="I20" xr:uid="{00000000-0002-0000-0100-000001000000}">
      <formula1>"6,6.5,7,7.5,8"</formula1>
    </dataValidation>
    <dataValidation type="list" allowBlank="1" showInputMessage="1" showErrorMessage="1" sqref="J21" xr:uid="{00000000-0002-0000-0100-000002000000}">
      <formula1>"1,2,3,4,5"</formula1>
    </dataValidation>
    <dataValidation type="list" allowBlank="1" showInputMessage="1" showErrorMessage="1" sqref="J20" xr:uid="{00000000-0002-0000-0100-000003000000}">
      <formula1>"A,B,C,D,/"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N29"/>
  <sheetViews>
    <sheetView zoomScale="85" zoomScaleNormal="85" workbookViewId="0">
      <selection activeCell="F6" sqref="F6:F10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59" t="s">
        <v>34</v>
      </c>
      <c r="C1" s="160"/>
      <c r="D1" s="160"/>
      <c r="E1" s="160"/>
      <c r="F1" s="160"/>
      <c r="G1" s="160"/>
      <c r="H1" s="160"/>
      <c r="I1" s="160"/>
      <c r="J1" s="161"/>
    </row>
    <row r="2" spans="2:11" s="7" customFormat="1" ht="31" customHeight="1" x14ac:dyDescent="0.35">
      <c r="B2" s="162" t="s">
        <v>73</v>
      </c>
      <c r="C2" s="163"/>
      <c r="D2" s="163"/>
      <c r="E2" s="163"/>
      <c r="F2" s="163"/>
      <c r="G2" s="163"/>
      <c r="H2" s="163"/>
      <c r="I2" s="163"/>
      <c r="J2" s="164"/>
    </row>
    <row r="3" spans="2:11" s="7" customFormat="1" ht="13" customHeight="1" x14ac:dyDescent="0.35">
      <c r="B3" s="165" t="s">
        <v>2</v>
      </c>
      <c r="C3" s="166"/>
      <c r="D3" s="166"/>
      <c r="E3" s="166"/>
      <c r="F3" s="166"/>
      <c r="G3" s="166"/>
      <c r="H3" s="11"/>
      <c r="I3" s="11"/>
      <c r="J3" s="42"/>
    </row>
    <row r="4" spans="2:11" s="7" customFormat="1" ht="39" customHeight="1" x14ac:dyDescent="0.35">
      <c r="B4" s="12" t="s">
        <v>3</v>
      </c>
      <c r="C4" s="167" t="s">
        <v>4</v>
      </c>
      <c r="D4" s="167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116" x14ac:dyDescent="0.35">
      <c r="B5" s="14">
        <v>1</v>
      </c>
      <c r="C5" s="156" t="s">
        <v>37</v>
      </c>
      <c r="D5" s="156"/>
      <c r="E5" s="10" t="s">
        <v>38</v>
      </c>
      <c r="F5" s="10" t="s">
        <v>74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55" t="s">
        <v>42</v>
      </c>
      <c r="D6" s="155"/>
      <c r="E6" s="10" t="s">
        <v>43</v>
      </c>
      <c r="F6" s="16" t="s">
        <v>75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56" t="s">
        <v>46</v>
      </c>
      <c r="D7" s="156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56" t="s">
        <v>50</v>
      </c>
      <c r="D8" s="156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56" t="s">
        <v>54</v>
      </c>
      <c r="D9" s="156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57" t="s">
        <v>58</v>
      </c>
      <c r="D10" s="158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3" t="s">
        <v>62</v>
      </c>
      <c r="C11" s="144"/>
      <c r="D11" s="144"/>
      <c r="E11" s="144"/>
      <c r="F11" s="144"/>
      <c r="G11" s="144"/>
      <c r="H11" s="144"/>
      <c r="I11" s="144"/>
      <c r="J11" s="47">
        <f>SUM(J5:J10)</f>
        <v>0</v>
      </c>
    </row>
    <row r="12" spans="2:11" s="7" customFormat="1" ht="28" customHeight="1" x14ac:dyDescent="0.35">
      <c r="B12" s="145" t="s">
        <v>18</v>
      </c>
      <c r="C12" s="146"/>
      <c r="D12" s="146"/>
      <c r="E12" s="146"/>
      <c r="F12" s="146"/>
      <c r="G12" s="146"/>
      <c r="H12" s="146"/>
      <c r="I12" s="146"/>
      <c r="J12" s="48"/>
    </row>
    <row r="13" spans="2:11" s="7" customFormat="1" ht="17.5" customHeight="1" x14ac:dyDescent="0.35">
      <c r="B13" s="147" t="s">
        <v>63</v>
      </c>
      <c r="C13" s="148"/>
      <c r="D13" s="148"/>
      <c r="E13" s="148"/>
      <c r="F13" s="148"/>
      <c r="G13" s="148"/>
      <c r="H13" s="148"/>
      <c r="I13" s="148"/>
      <c r="J13" s="149"/>
    </row>
    <row r="14" spans="2:11" s="7" customFormat="1" ht="18.25" customHeight="1" x14ac:dyDescent="0.35">
      <c r="B14" s="150" t="s">
        <v>64</v>
      </c>
      <c r="C14" s="151"/>
      <c r="D14" s="151"/>
      <c r="E14" s="151"/>
      <c r="F14" s="151"/>
      <c r="G14" s="151"/>
      <c r="H14" s="151"/>
      <c r="I14" s="151"/>
      <c r="J14" s="152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x14ac:dyDescent="0.35">
      <c r="B21" s="153" t="s">
        <v>27</v>
      </c>
      <c r="C21" s="154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0" t="s">
        <v>67</v>
      </c>
      <c r="C22" s="141"/>
      <c r="D22" s="142"/>
      <c r="E22" s="113" t="s">
        <v>28</v>
      </c>
      <c r="F22" s="113"/>
      <c r="G22" s="113" t="s">
        <v>29</v>
      </c>
      <c r="H22" s="113"/>
      <c r="I22" s="113"/>
      <c r="J22" s="114"/>
    </row>
    <row r="23" spans="2:10" s="7" customFormat="1" ht="18" customHeight="1" x14ac:dyDescent="0.35">
      <c r="B23" s="137" t="s">
        <v>68</v>
      </c>
      <c r="C23" s="138"/>
      <c r="D23" s="139"/>
      <c r="E23" s="101"/>
      <c r="F23" s="101"/>
      <c r="G23" s="100"/>
      <c r="H23" s="100"/>
      <c r="I23" s="100"/>
      <c r="J23" s="102"/>
    </row>
    <row r="24" spans="2:10" s="7" customFormat="1" ht="17.5" customHeight="1" x14ac:dyDescent="0.35">
      <c r="B24" s="137" t="s">
        <v>31</v>
      </c>
      <c r="C24" s="138"/>
      <c r="D24" s="139"/>
      <c r="E24" s="101"/>
      <c r="F24" s="101"/>
      <c r="G24" s="100"/>
      <c r="H24" s="100"/>
      <c r="I24" s="100"/>
      <c r="J24" s="102"/>
    </row>
    <row r="25" spans="2:10" s="7" customFormat="1" ht="17.5" customHeight="1" x14ac:dyDescent="0.35">
      <c r="B25" s="137" t="s">
        <v>32</v>
      </c>
      <c r="C25" s="138"/>
      <c r="D25" s="139"/>
      <c r="E25" s="101"/>
      <c r="F25" s="101"/>
      <c r="G25" s="100"/>
      <c r="H25" s="100"/>
      <c r="I25" s="100"/>
      <c r="J25" s="102"/>
    </row>
    <row r="26" spans="2:10" s="7" customFormat="1" ht="18.25" customHeight="1" x14ac:dyDescent="0.35">
      <c r="B26" s="130" t="s">
        <v>33</v>
      </c>
      <c r="C26" s="131"/>
      <c r="D26" s="132"/>
      <c r="E26" s="105"/>
      <c r="F26" s="105"/>
      <c r="G26" s="104"/>
      <c r="H26" s="104"/>
      <c r="I26" s="104"/>
      <c r="J26" s="106"/>
    </row>
    <row r="28" spans="2:10" ht="17.5" customHeight="1" x14ac:dyDescent="0.35">
      <c r="B28" s="133" t="s">
        <v>69</v>
      </c>
      <c r="C28" s="134"/>
      <c r="D28" s="134"/>
      <c r="E28" s="135" t="s">
        <v>70</v>
      </c>
      <c r="F28" s="134"/>
      <c r="G28" s="135" t="s">
        <v>71</v>
      </c>
      <c r="H28" s="134"/>
      <c r="I28" s="134"/>
      <c r="J28" s="136"/>
    </row>
    <row r="29" spans="2:10" ht="17.5" customHeight="1" x14ac:dyDescent="0.35">
      <c r="B29" s="125" t="s">
        <v>72</v>
      </c>
      <c r="C29" s="126"/>
      <c r="D29" s="126"/>
      <c r="E29" s="127"/>
      <c r="F29" s="126"/>
      <c r="G29" s="128"/>
      <c r="H29" s="126"/>
      <c r="I29" s="126"/>
      <c r="J29" s="129"/>
    </row>
  </sheetData>
  <mergeCells count="36"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2:I12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</mergeCells>
  <phoneticPr fontId="24" type="noConversion"/>
  <dataValidations count="4">
    <dataValidation type="list" allowBlank="1" showInputMessage="1" showErrorMessage="1" sqref="J12" xr:uid="{00000000-0002-0000-0200-000000000000}">
      <formula1>"6,6.5,7-,7,7+,7.5,8"</formula1>
    </dataValidation>
    <dataValidation type="list" allowBlank="1" showInputMessage="1" showErrorMessage="1" sqref="I20" xr:uid="{00000000-0002-0000-0200-000001000000}">
      <formula1>"6,6.5,7,7.5,8"</formula1>
    </dataValidation>
    <dataValidation type="list" allowBlank="1" showInputMessage="1" showErrorMessage="1" sqref="J21" xr:uid="{00000000-0002-0000-0200-000002000000}">
      <formula1>"1,2,3,4,5"</formula1>
    </dataValidation>
    <dataValidation type="list" allowBlank="1" showInputMessage="1" showErrorMessage="1" sqref="J20" xr:uid="{00000000-0002-0000-0200-000003000000}">
      <formula1>"A,B,C,D,/"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N29"/>
  <sheetViews>
    <sheetView zoomScale="85" zoomScaleNormal="85" workbookViewId="0">
      <selection activeCell="F19" sqref="F1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59" t="s">
        <v>34</v>
      </c>
      <c r="C1" s="160"/>
      <c r="D1" s="160"/>
      <c r="E1" s="160"/>
      <c r="F1" s="160"/>
      <c r="G1" s="160"/>
      <c r="H1" s="160"/>
      <c r="I1" s="160"/>
      <c r="J1" s="161"/>
    </row>
    <row r="2" spans="2:11" s="7" customFormat="1" ht="31" customHeight="1" x14ac:dyDescent="0.35">
      <c r="B2" s="168" t="s">
        <v>121</v>
      </c>
      <c r="C2" s="163"/>
      <c r="D2" s="163"/>
      <c r="E2" s="163"/>
      <c r="F2" s="163"/>
      <c r="G2" s="163"/>
      <c r="H2" s="163"/>
      <c r="I2" s="163"/>
      <c r="J2" s="164"/>
    </row>
    <row r="3" spans="2:11" s="7" customFormat="1" ht="13" customHeight="1" x14ac:dyDescent="0.35">
      <c r="B3" s="165" t="s">
        <v>2</v>
      </c>
      <c r="C3" s="166"/>
      <c r="D3" s="166"/>
      <c r="E3" s="166"/>
      <c r="F3" s="166"/>
      <c r="G3" s="166"/>
      <c r="H3" s="11"/>
      <c r="I3" s="11"/>
      <c r="J3" s="42"/>
    </row>
    <row r="4" spans="2:11" s="7" customFormat="1" ht="39" customHeight="1" x14ac:dyDescent="0.35">
      <c r="B4" s="12" t="s">
        <v>3</v>
      </c>
      <c r="C4" s="167" t="s">
        <v>4</v>
      </c>
      <c r="D4" s="167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72.5" x14ac:dyDescent="0.35">
      <c r="B5" s="14">
        <v>1</v>
      </c>
      <c r="C5" s="156" t="s">
        <v>37</v>
      </c>
      <c r="D5" s="156"/>
      <c r="E5" s="10" t="s">
        <v>38</v>
      </c>
      <c r="F5" s="73" t="s">
        <v>119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55" t="s">
        <v>42</v>
      </c>
      <c r="D6" s="155"/>
      <c r="E6" s="10" t="s">
        <v>43</v>
      </c>
      <c r="F6" s="74" t="s">
        <v>120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56" t="s">
        <v>46</v>
      </c>
      <c r="D7" s="156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56" t="s">
        <v>50</v>
      </c>
      <c r="D8" s="156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56" t="s">
        <v>54</v>
      </c>
      <c r="D9" s="156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57" t="s">
        <v>58</v>
      </c>
      <c r="D10" s="158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3" t="s">
        <v>62</v>
      </c>
      <c r="C11" s="144"/>
      <c r="D11" s="144"/>
      <c r="E11" s="144"/>
      <c r="F11" s="144"/>
      <c r="G11" s="144"/>
      <c r="H11" s="144"/>
      <c r="I11" s="144"/>
      <c r="J11" s="47">
        <f>SUM(J5:J10)</f>
        <v>0</v>
      </c>
    </row>
    <row r="12" spans="2:11" s="7" customFormat="1" ht="28" customHeight="1" x14ac:dyDescent="0.35">
      <c r="B12" s="145" t="s">
        <v>18</v>
      </c>
      <c r="C12" s="146"/>
      <c r="D12" s="146"/>
      <c r="E12" s="146"/>
      <c r="F12" s="146"/>
      <c r="G12" s="146"/>
      <c r="H12" s="146"/>
      <c r="I12" s="146"/>
      <c r="J12" s="48"/>
    </row>
    <row r="13" spans="2:11" s="7" customFormat="1" ht="17.5" customHeight="1" x14ac:dyDescent="0.35">
      <c r="B13" s="147" t="s">
        <v>63</v>
      </c>
      <c r="C13" s="148"/>
      <c r="D13" s="148"/>
      <c r="E13" s="148"/>
      <c r="F13" s="148"/>
      <c r="G13" s="148"/>
      <c r="H13" s="148"/>
      <c r="I13" s="148"/>
      <c r="J13" s="149"/>
    </row>
    <row r="14" spans="2:11" s="7" customFormat="1" ht="18.25" customHeight="1" x14ac:dyDescent="0.35">
      <c r="B14" s="150" t="s">
        <v>64</v>
      </c>
      <c r="C14" s="151"/>
      <c r="D14" s="151"/>
      <c r="E14" s="151"/>
      <c r="F14" s="151"/>
      <c r="G14" s="151"/>
      <c r="H14" s="151"/>
      <c r="I14" s="151"/>
      <c r="J14" s="152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x14ac:dyDescent="0.35">
      <c r="B21" s="153" t="s">
        <v>27</v>
      </c>
      <c r="C21" s="154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0" t="s">
        <v>67</v>
      </c>
      <c r="C22" s="141"/>
      <c r="D22" s="142"/>
      <c r="E22" s="113" t="s">
        <v>28</v>
      </c>
      <c r="F22" s="113"/>
      <c r="G22" s="113" t="s">
        <v>29</v>
      </c>
      <c r="H22" s="113"/>
      <c r="I22" s="113"/>
      <c r="J22" s="114"/>
    </row>
    <row r="23" spans="2:10" s="7" customFormat="1" ht="18" customHeight="1" x14ac:dyDescent="0.35">
      <c r="B23" s="137" t="s">
        <v>68</v>
      </c>
      <c r="C23" s="138"/>
      <c r="D23" s="139"/>
      <c r="E23" s="101"/>
      <c r="F23" s="101"/>
      <c r="G23" s="100"/>
      <c r="H23" s="100"/>
      <c r="I23" s="100"/>
      <c r="J23" s="102"/>
    </row>
    <row r="24" spans="2:10" s="7" customFormat="1" ht="17.5" customHeight="1" x14ac:dyDescent="0.35">
      <c r="B24" s="137" t="s">
        <v>31</v>
      </c>
      <c r="C24" s="138"/>
      <c r="D24" s="139"/>
      <c r="E24" s="101"/>
      <c r="F24" s="101"/>
      <c r="G24" s="100"/>
      <c r="H24" s="100"/>
      <c r="I24" s="100"/>
      <c r="J24" s="102"/>
    </row>
    <row r="25" spans="2:10" s="7" customFormat="1" ht="17.5" customHeight="1" x14ac:dyDescent="0.35">
      <c r="B25" s="137" t="s">
        <v>32</v>
      </c>
      <c r="C25" s="138"/>
      <c r="D25" s="139"/>
      <c r="E25" s="101"/>
      <c r="F25" s="101"/>
      <c r="G25" s="100"/>
      <c r="H25" s="100"/>
      <c r="I25" s="100"/>
      <c r="J25" s="102"/>
    </row>
    <row r="26" spans="2:10" s="7" customFormat="1" ht="18.25" customHeight="1" x14ac:dyDescent="0.35">
      <c r="B26" s="130" t="s">
        <v>33</v>
      </c>
      <c r="C26" s="131"/>
      <c r="D26" s="132"/>
      <c r="E26" s="105"/>
      <c r="F26" s="105"/>
      <c r="G26" s="104"/>
      <c r="H26" s="104"/>
      <c r="I26" s="104"/>
      <c r="J26" s="106"/>
    </row>
    <row r="28" spans="2:10" ht="17.5" customHeight="1" x14ac:dyDescent="0.35">
      <c r="B28" s="133" t="s">
        <v>69</v>
      </c>
      <c r="C28" s="134"/>
      <c r="D28" s="134"/>
      <c r="E28" s="135" t="s">
        <v>70</v>
      </c>
      <c r="F28" s="134"/>
      <c r="G28" s="135" t="s">
        <v>71</v>
      </c>
      <c r="H28" s="134"/>
      <c r="I28" s="134"/>
      <c r="J28" s="136"/>
    </row>
    <row r="29" spans="2:10" ht="17.5" customHeight="1" x14ac:dyDescent="0.35">
      <c r="B29" s="125" t="s">
        <v>72</v>
      </c>
      <c r="C29" s="126"/>
      <c r="D29" s="126"/>
      <c r="E29" s="127"/>
      <c r="F29" s="126"/>
      <c r="G29" s="128"/>
      <c r="H29" s="126"/>
      <c r="I29" s="126"/>
      <c r="J29" s="129"/>
    </row>
  </sheetData>
  <mergeCells count="36"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2:I12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</mergeCells>
  <phoneticPr fontId="24" type="noConversion"/>
  <dataValidations count="4">
    <dataValidation type="list" allowBlank="1" showInputMessage="1" showErrorMessage="1" sqref="J12" xr:uid="{00000000-0002-0000-0300-000000000000}">
      <formula1>"6,6.5,7-,7,7+,7.5,8"</formula1>
    </dataValidation>
    <dataValidation type="list" allowBlank="1" showInputMessage="1" showErrorMessage="1" sqref="I20" xr:uid="{00000000-0002-0000-0300-000001000000}">
      <formula1>"6,6.5,7,7.5,8"</formula1>
    </dataValidation>
    <dataValidation type="list" allowBlank="1" showInputMessage="1" showErrorMessage="1" sqref="J21" xr:uid="{00000000-0002-0000-0300-000002000000}">
      <formula1>"1,2,3,4,5"</formula1>
    </dataValidation>
    <dataValidation type="list" allowBlank="1" showInputMessage="1" showErrorMessage="1" sqref="J20" xr:uid="{00000000-0002-0000-0300-000003000000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21570-6B96-4122-A617-1121CA7B4AC9}">
  <sheetPr>
    <outlinePr summaryBelow="0" summaryRight="0"/>
  </sheetPr>
  <dimension ref="A1:AN29"/>
  <sheetViews>
    <sheetView zoomScale="85" zoomScaleNormal="85" workbookViewId="0">
      <selection activeCell="F10" sqref="F10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59" t="s">
        <v>34</v>
      </c>
      <c r="C1" s="160"/>
      <c r="D1" s="160"/>
      <c r="E1" s="160"/>
      <c r="F1" s="160"/>
      <c r="G1" s="160"/>
      <c r="H1" s="160"/>
      <c r="I1" s="160"/>
      <c r="J1" s="161"/>
    </row>
    <row r="2" spans="2:11" s="7" customFormat="1" ht="31" customHeight="1" x14ac:dyDescent="0.35">
      <c r="B2" s="168" t="s">
        <v>122</v>
      </c>
      <c r="C2" s="163"/>
      <c r="D2" s="163"/>
      <c r="E2" s="163"/>
      <c r="F2" s="163"/>
      <c r="G2" s="163"/>
      <c r="H2" s="163"/>
      <c r="I2" s="163"/>
      <c r="J2" s="164"/>
    </row>
    <row r="3" spans="2:11" s="7" customFormat="1" ht="13" customHeight="1" thickBot="1" x14ac:dyDescent="0.4">
      <c r="B3" s="165" t="s">
        <v>2</v>
      </c>
      <c r="C3" s="166"/>
      <c r="D3" s="166"/>
      <c r="E3" s="166"/>
      <c r="F3" s="166"/>
      <c r="G3" s="166"/>
      <c r="H3" s="11"/>
      <c r="I3" s="11"/>
      <c r="J3" s="42"/>
    </row>
    <row r="4" spans="2:11" s="7" customFormat="1" ht="39" customHeight="1" x14ac:dyDescent="0.35">
      <c r="B4" s="12" t="s">
        <v>3</v>
      </c>
      <c r="C4" s="167" t="s">
        <v>4</v>
      </c>
      <c r="D4" s="167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58" x14ac:dyDescent="0.35">
      <c r="B5" s="14">
        <v>1</v>
      </c>
      <c r="C5" s="156" t="s">
        <v>37</v>
      </c>
      <c r="D5" s="156"/>
      <c r="E5" s="10" t="s">
        <v>38</v>
      </c>
      <c r="F5" s="73" t="s">
        <v>124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55" t="s">
        <v>42</v>
      </c>
      <c r="D6" s="155"/>
      <c r="E6" s="10" t="s">
        <v>43</v>
      </c>
      <c r="F6" s="74" t="s">
        <v>123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56" t="s">
        <v>46</v>
      </c>
      <c r="D7" s="156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56" t="s">
        <v>50</v>
      </c>
      <c r="D8" s="156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56" t="s">
        <v>54</v>
      </c>
      <c r="D9" s="156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57" t="s">
        <v>58</v>
      </c>
      <c r="D10" s="158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3" t="s">
        <v>62</v>
      </c>
      <c r="C11" s="144"/>
      <c r="D11" s="144"/>
      <c r="E11" s="144"/>
      <c r="F11" s="144"/>
      <c r="G11" s="144"/>
      <c r="H11" s="144"/>
      <c r="I11" s="144"/>
      <c r="J11" s="47">
        <f>SUM(J5:J10)</f>
        <v>0</v>
      </c>
    </row>
    <row r="12" spans="2:11" s="7" customFormat="1" ht="28" customHeight="1" thickBot="1" x14ac:dyDescent="0.4">
      <c r="B12" s="145" t="s">
        <v>18</v>
      </c>
      <c r="C12" s="146"/>
      <c r="D12" s="146"/>
      <c r="E12" s="146"/>
      <c r="F12" s="146"/>
      <c r="G12" s="146"/>
      <c r="H12" s="146"/>
      <c r="I12" s="146"/>
      <c r="J12" s="48"/>
    </row>
    <row r="13" spans="2:11" s="7" customFormat="1" ht="17.5" customHeight="1" x14ac:dyDescent="0.35">
      <c r="B13" s="147" t="s">
        <v>63</v>
      </c>
      <c r="C13" s="148"/>
      <c r="D13" s="148"/>
      <c r="E13" s="148"/>
      <c r="F13" s="148"/>
      <c r="G13" s="148"/>
      <c r="H13" s="148"/>
      <c r="I13" s="148"/>
      <c r="J13" s="149"/>
    </row>
    <row r="14" spans="2:11" s="7" customFormat="1" ht="18.25" customHeight="1" thickBot="1" x14ac:dyDescent="0.4">
      <c r="B14" s="150" t="s">
        <v>64</v>
      </c>
      <c r="C14" s="151"/>
      <c r="D14" s="151"/>
      <c r="E14" s="151"/>
      <c r="F14" s="151"/>
      <c r="G14" s="151"/>
      <c r="H14" s="151"/>
      <c r="I14" s="151"/>
      <c r="J14" s="152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3" t="s">
        <v>27</v>
      </c>
      <c r="C21" s="154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0" t="s">
        <v>67</v>
      </c>
      <c r="C22" s="141"/>
      <c r="D22" s="142"/>
      <c r="E22" s="113" t="s">
        <v>28</v>
      </c>
      <c r="F22" s="113"/>
      <c r="G22" s="113" t="s">
        <v>29</v>
      </c>
      <c r="H22" s="113"/>
      <c r="I22" s="113"/>
      <c r="J22" s="114"/>
    </row>
    <row r="23" spans="2:10" s="7" customFormat="1" ht="18" customHeight="1" x14ac:dyDescent="0.35">
      <c r="B23" s="137" t="s">
        <v>68</v>
      </c>
      <c r="C23" s="138"/>
      <c r="D23" s="139"/>
      <c r="E23" s="101"/>
      <c r="F23" s="101"/>
      <c r="G23" s="100"/>
      <c r="H23" s="100"/>
      <c r="I23" s="100"/>
      <c r="J23" s="102"/>
    </row>
    <row r="24" spans="2:10" s="7" customFormat="1" ht="17.5" customHeight="1" x14ac:dyDescent="0.35">
      <c r="B24" s="137" t="s">
        <v>31</v>
      </c>
      <c r="C24" s="138"/>
      <c r="D24" s="139"/>
      <c r="E24" s="101"/>
      <c r="F24" s="101"/>
      <c r="G24" s="100"/>
      <c r="H24" s="100"/>
      <c r="I24" s="100"/>
      <c r="J24" s="102"/>
    </row>
    <row r="25" spans="2:10" s="7" customFormat="1" ht="17.5" customHeight="1" x14ac:dyDescent="0.35">
      <c r="B25" s="137" t="s">
        <v>32</v>
      </c>
      <c r="C25" s="138"/>
      <c r="D25" s="139"/>
      <c r="E25" s="101"/>
      <c r="F25" s="101"/>
      <c r="G25" s="100"/>
      <c r="H25" s="100"/>
      <c r="I25" s="100"/>
      <c r="J25" s="102"/>
    </row>
    <row r="26" spans="2:10" s="7" customFormat="1" ht="18.25" customHeight="1" thickBot="1" x14ac:dyDescent="0.4">
      <c r="B26" s="130" t="s">
        <v>33</v>
      </c>
      <c r="C26" s="131"/>
      <c r="D26" s="132"/>
      <c r="E26" s="105"/>
      <c r="F26" s="105"/>
      <c r="G26" s="104"/>
      <c r="H26" s="104"/>
      <c r="I26" s="104"/>
      <c r="J26" s="106"/>
    </row>
    <row r="28" spans="2:10" ht="17.5" customHeight="1" x14ac:dyDescent="0.35">
      <c r="B28" s="133" t="s">
        <v>69</v>
      </c>
      <c r="C28" s="134"/>
      <c r="D28" s="134"/>
      <c r="E28" s="135" t="s">
        <v>70</v>
      </c>
      <c r="F28" s="134"/>
      <c r="G28" s="135" t="s">
        <v>71</v>
      </c>
      <c r="H28" s="134"/>
      <c r="I28" s="134"/>
      <c r="J28" s="136"/>
    </row>
    <row r="29" spans="2:10" ht="17.5" customHeight="1" thickBot="1" x14ac:dyDescent="0.4">
      <c r="B29" s="125" t="s">
        <v>72</v>
      </c>
      <c r="C29" s="126"/>
      <c r="D29" s="126"/>
      <c r="E29" s="127"/>
      <c r="F29" s="126"/>
      <c r="G29" s="128"/>
      <c r="H29" s="126"/>
      <c r="I29" s="126"/>
      <c r="J29" s="129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20" xr:uid="{0AAFCB69-5E13-4AC7-B47A-132424865AD6}">
      <formula1>"A,B,C,D,/"</formula1>
    </dataValidation>
    <dataValidation type="list" allowBlank="1" showInputMessage="1" showErrorMessage="1" sqref="J21" xr:uid="{236B1AE8-F67E-48DE-B500-0FFDCE8A016B}">
      <formula1>"1,2,3,4,5"</formula1>
    </dataValidation>
    <dataValidation type="list" allowBlank="1" showInputMessage="1" showErrorMessage="1" sqref="I20" xr:uid="{5C65B6E3-39FA-4D21-B689-B0445CAA06B5}">
      <formula1>"6,6.5,7,7.5,8"</formula1>
    </dataValidation>
    <dataValidation type="list" allowBlank="1" showInputMessage="1" showErrorMessage="1" sqref="J12" xr:uid="{E15472FE-9780-4E8E-82C8-38EB85F598FA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5B68A-0549-4529-B3DF-C1104986B0AC}">
  <sheetPr>
    <outlinePr summaryBelow="0" summaryRight="0"/>
  </sheetPr>
  <dimension ref="A1:AN29"/>
  <sheetViews>
    <sheetView zoomScale="85" zoomScaleNormal="85" workbookViewId="0">
      <selection activeCell="F5" sqref="F5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59" t="s">
        <v>34</v>
      </c>
      <c r="C1" s="160"/>
      <c r="D1" s="160"/>
      <c r="E1" s="160"/>
      <c r="F1" s="160"/>
      <c r="G1" s="160"/>
      <c r="H1" s="160"/>
      <c r="I1" s="160"/>
      <c r="J1" s="161"/>
    </row>
    <row r="2" spans="2:11" s="7" customFormat="1" ht="31" customHeight="1" x14ac:dyDescent="0.35">
      <c r="B2" s="168" t="s">
        <v>125</v>
      </c>
      <c r="C2" s="163"/>
      <c r="D2" s="163"/>
      <c r="E2" s="163"/>
      <c r="F2" s="163"/>
      <c r="G2" s="163"/>
      <c r="H2" s="163"/>
      <c r="I2" s="163"/>
      <c r="J2" s="164"/>
    </row>
    <row r="3" spans="2:11" s="7" customFormat="1" ht="13" customHeight="1" thickBot="1" x14ac:dyDescent="0.4">
      <c r="B3" s="165" t="s">
        <v>2</v>
      </c>
      <c r="C3" s="166"/>
      <c r="D3" s="166"/>
      <c r="E3" s="166"/>
      <c r="F3" s="166"/>
      <c r="G3" s="166"/>
      <c r="H3" s="11"/>
      <c r="I3" s="11"/>
      <c r="J3" s="42"/>
    </row>
    <row r="4" spans="2:11" s="7" customFormat="1" ht="39" customHeight="1" x14ac:dyDescent="0.35">
      <c r="B4" s="12" t="s">
        <v>3</v>
      </c>
      <c r="C4" s="167" t="s">
        <v>4</v>
      </c>
      <c r="D4" s="167"/>
      <c r="E4" s="77" t="s">
        <v>36</v>
      </c>
      <c r="F4" s="77" t="s">
        <v>6</v>
      </c>
      <c r="G4" s="77" t="s">
        <v>7</v>
      </c>
      <c r="H4" s="77" t="s">
        <v>8</v>
      </c>
      <c r="I4" s="77" t="s">
        <v>9</v>
      </c>
      <c r="J4" s="43" t="s">
        <v>10</v>
      </c>
    </row>
    <row r="5" spans="2:11" s="7" customFormat="1" ht="87" x14ac:dyDescent="0.35">
      <c r="B5" s="14">
        <v>1</v>
      </c>
      <c r="C5" s="156" t="s">
        <v>37</v>
      </c>
      <c r="D5" s="156"/>
      <c r="E5" s="76" t="s">
        <v>38</v>
      </c>
      <c r="F5" s="73" t="s">
        <v>128</v>
      </c>
      <c r="G5" s="76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55" t="s">
        <v>42</v>
      </c>
      <c r="D6" s="155"/>
      <c r="E6" s="76" t="s">
        <v>43</v>
      </c>
      <c r="F6" s="74" t="s">
        <v>127</v>
      </c>
      <c r="G6" s="76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56" t="s">
        <v>46</v>
      </c>
      <c r="D7" s="156"/>
      <c r="E7" s="17" t="s">
        <v>47</v>
      </c>
      <c r="F7" s="17" t="s">
        <v>48</v>
      </c>
      <c r="G7" s="76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56" t="s">
        <v>50</v>
      </c>
      <c r="D8" s="156"/>
      <c r="E8" s="76" t="s">
        <v>51</v>
      </c>
      <c r="F8" s="76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56" t="s">
        <v>54</v>
      </c>
      <c r="D9" s="156"/>
      <c r="E9" s="76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57" t="s">
        <v>58</v>
      </c>
      <c r="D10" s="158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3" t="s">
        <v>62</v>
      </c>
      <c r="C11" s="144"/>
      <c r="D11" s="144"/>
      <c r="E11" s="144"/>
      <c r="F11" s="144"/>
      <c r="G11" s="144"/>
      <c r="H11" s="144"/>
      <c r="I11" s="144"/>
      <c r="J11" s="47">
        <f>SUM(J5:J10)</f>
        <v>0</v>
      </c>
    </row>
    <row r="12" spans="2:11" s="7" customFormat="1" ht="28" customHeight="1" thickBot="1" x14ac:dyDescent="0.4">
      <c r="B12" s="145" t="s">
        <v>18</v>
      </c>
      <c r="C12" s="146"/>
      <c r="D12" s="146"/>
      <c r="E12" s="146"/>
      <c r="F12" s="146"/>
      <c r="G12" s="146"/>
      <c r="H12" s="146"/>
      <c r="I12" s="146"/>
      <c r="J12" s="48"/>
    </row>
    <row r="13" spans="2:11" s="7" customFormat="1" ht="17.5" customHeight="1" x14ac:dyDescent="0.35">
      <c r="B13" s="147" t="s">
        <v>63</v>
      </c>
      <c r="C13" s="148"/>
      <c r="D13" s="148"/>
      <c r="E13" s="148"/>
      <c r="F13" s="148"/>
      <c r="G13" s="148"/>
      <c r="H13" s="148"/>
      <c r="I13" s="148"/>
      <c r="J13" s="149"/>
    </row>
    <row r="14" spans="2:11" s="7" customFormat="1" ht="18.25" customHeight="1" thickBot="1" x14ac:dyDescent="0.4">
      <c r="B14" s="150" t="s">
        <v>64</v>
      </c>
      <c r="C14" s="151"/>
      <c r="D14" s="151"/>
      <c r="E14" s="151"/>
      <c r="F14" s="151"/>
      <c r="G14" s="151"/>
      <c r="H14" s="151"/>
      <c r="I14" s="151"/>
      <c r="J14" s="152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3" t="s">
        <v>27</v>
      </c>
      <c r="C21" s="154"/>
      <c r="D21" s="7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0" t="s">
        <v>67</v>
      </c>
      <c r="C22" s="141"/>
      <c r="D22" s="142"/>
      <c r="E22" s="113" t="s">
        <v>28</v>
      </c>
      <c r="F22" s="113"/>
      <c r="G22" s="113" t="s">
        <v>29</v>
      </c>
      <c r="H22" s="113"/>
      <c r="I22" s="113"/>
      <c r="J22" s="114"/>
    </row>
    <row r="23" spans="2:10" s="7" customFormat="1" ht="18" customHeight="1" x14ac:dyDescent="0.35">
      <c r="B23" s="137" t="s">
        <v>68</v>
      </c>
      <c r="C23" s="138"/>
      <c r="D23" s="139"/>
      <c r="E23" s="101"/>
      <c r="F23" s="101"/>
      <c r="G23" s="100"/>
      <c r="H23" s="100"/>
      <c r="I23" s="100"/>
      <c r="J23" s="102"/>
    </row>
    <row r="24" spans="2:10" s="7" customFormat="1" ht="17.5" customHeight="1" x14ac:dyDescent="0.35">
      <c r="B24" s="137" t="s">
        <v>31</v>
      </c>
      <c r="C24" s="138"/>
      <c r="D24" s="139"/>
      <c r="E24" s="101"/>
      <c r="F24" s="101"/>
      <c r="G24" s="100"/>
      <c r="H24" s="100"/>
      <c r="I24" s="100"/>
      <c r="J24" s="102"/>
    </row>
    <row r="25" spans="2:10" s="7" customFormat="1" ht="17.5" customHeight="1" x14ac:dyDescent="0.35">
      <c r="B25" s="137" t="s">
        <v>32</v>
      </c>
      <c r="C25" s="138"/>
      <c r="D25" s="139"/>
      <c r="E25" s="101"/>
      <c r="F25" s="101"/>
      <c r="G25" s="100"/>
      <c r="H25" s="100"/>
      <c r="I25" s="100"/>
      <c r="J25" s="102"/>
    </row>
    <row r="26" spans="2:10" s="7" customFormat="1" ht="18.25" customHeight="1" thickBot="1" x14ac:dyDescent="0.4">
      <c r="B26" s="130" t="s">
        <v>33</v>
      </c>
      <c r="C26" s="131"/>
      <c r="D26" s="132"/>
      <c r="E26" s="105"/>
      <c r="F26" s="105"/>
      <c r="G26" s="104"/>
      <c r="H26" s="104"/>
      <c r="I26" s="104"/>
      <c r="J26" s="106"/>
    </row>
    <row r="28" spans="2:10" ht="17.5" customHeight="1" x14ac:dyDescent="0.35">
      <c r="B28" s="133" t="s">
        <v>69</v>
      </c>
      <c r="C28" s="134"/>
      <c r="D28" s="134"/>
      <c r="E28" s="135" t="s">
        <v>70</v>
      </c>
      <c r="F28" s="134"/>
      <c r="G28" s="135" t="s">
        <v>71</v>
      </c>
      <c r="H28" s="134"/>
      <c r="I28" s="134"/>
      <c r="J28" s="136"/>
    </row>
    <row r="29" spans="2:10" ht="17.5" customHeight="1" thickBot="1" x14ac:dyDescent="0.4">
      <c r="B29" s="125" t="s">
        <v>72</v>
      </c>
      <c r="C29" s="126"/>
      <c r="D29" s="126"/>
      <c r="E29" s="127"/>
      <c r="F29" s="126"/>
      <c r="G29" s="128"/>
      <c r="H29" s="126"/>
      <c r="I29" s="126"/>
      <c r="J29" s="129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12" xr:uid="{F6C11205-C26E-47A9-9D67-2F19DA9620D5}">
      <formula1>"6,6.5,7-,7,7+,7.5,8"</formula1>
    </dataValidation>
    <dataValidation type="list" allowBlank="1" showInputMessage="1" showErrorMessage="1" sqref="I20" xr:uid="{E1A59EFC-BC86-4D29-AAE1-8F0BE1712234}">
      <formula1>"6,6.5,7,7.5,8"</formula1>
    </dataValidation>
    <dataValidation type="list" allowBlank="1" showInputMessage="1" showErrorMessage="1" sqref="J21" xr:uid="{4AEDC454-F7F0-42DD-8711-7AF32755D6E0}">
      <formula1>"1,2,3,4,5"</formula1>
    </dataValidation>
    <dataValidation type="list" allowBlank="1" showInputMessage="1" showErrorMessage="1" sqref="J20" xr:uid="{7DB35E04-2615-4A5F-A6F6-0A2E79F23CC7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59185-3974-4CAD-9F3E-076907452E40}">
  <sheetPr>
    <outlinePr summaryBelow="0" summaryRight="0"/>
  </sheetPr>
  <dimension ref="A1:AN29"/>
  <sheetViews>
    <sheetView zoomScale="85" zoomScaleNormal="85" workbookViewId="0">
      <selection activeCell="F9" sqref="F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59" t="s">
        <v>34</v>
      </c>
      <c r="C1" s="160"/>
      <c r="D1" s="160"/>
      <c r="E1" s="160"/>
      <c r="F1" s="160"/>
      <c r="G1" s="160"/>
      <c r="H1" s="160"/>
      <c r="I1" s="160"/>
      <c r="J1" s="161"/>
    </row>
    <row r="2" spans="2:11" s="7" customFormat="1" ht="31" customHeight="1" x14ac:dyDescent="0.35">
      <c r="B2" s="168" t="s">
        <v>125</v>
      </c>
      <c r="C2" s="163"/>
      <c r="D2" s="163"/>
      <c r="E2" s="163"/>
      <c r="F2" s="163"/>
      <c r="G2" s="163"/>
      <c r="H2" s="163"/>
      <c r="I2" s="163"/>
      <c r="J2" s="164"/>
    </row>
    <row r="3" spans="2:11" s="7" customFormat="1" ht="13" customHeight="1" thickBot="1" x14ac:dyDescent="0.4">
      <c r="B3" s="165" t="s">
        <v>2</v>
      </c>
      <c r="C3" s="166"/>
      <c r="D3" s="166"/>
      <c r="E3" s="166"/>
      <c r="F3" s="166"/>
      <c r="G3" s="166"/>
      <c r="H3" s="11"/>
      <c r="I3" s="11"/>
      <c r="J3" s="42"/>
    </row>
    <row r="4" spans="2:11" s="7" customFormat="1" ht="39" customHeight="1" x14ac:dyDescent="0.35">
      <c r="B4" s="12" t="s">
        <v>3</v>
      </c>
      <c r="C4" s="167" t="s">
        <v>4</v>
      </c>
      <c r="D4" s="167"/>
      <c r="E4" s="80" t="s">
        <v>36</v>
      </c>
      <c r="F4" s="80" t="s">
        <v>6</v>
      </c>
      <c r="G4" s="80" t="s">
        <v>7</v>
      </c>
      <c r="H4" s="80" t="s">
        <v>8</v>
      </c>
      <c r="I4" s="80" t="s">
        <v>9</v>
      </c>
      <c r="J4" s="43" t="s">
        <v>10</v>
      </c>
    </row>
    <row r="5" spans="2:11" s="7" customFormat="1" ht="72.5" x14ac:dyDescent="0.35">
      <c r="B5" s="14">
        <v>1</v>
      </c>
      <c r="C5" s="156" t="s">
        <v>37</v>
      </c>
      <c r="D5" s="156"/>
      <c r="E5" s="79" t="s">
        <v>38</v>
      </c>
      <c r="F5" s="73" t="s">
        <v>129</v>
      </c>
      <c r="G5" s="79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55" t="s">
        <v>42</v>
      </c>
      <c r="D6" s="155"/>
      <c r="E6" s="79" t="s">
        <v>43</v>
      </c>
      <c r="F6" s="74" t="s">
        <v>127</v>
      </c>
      <c r="G6" s="79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56" t="s">
        <v>46</v>
      </c>
      <c r="D7" s="156"/>
      <c r="E7" s="17" t="s">
        <v>47</v>
      </c>
      <c r="F7" s="17" t="s">
        <v>48</v>
      </c>
      <c r="G7" s="79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56" t="s">
        <v>50</v>
      </c>
      <c r="D8" s="156"/>
      <c r="E8" s="79" t="s">
        <v>51</v>
      </c>
      <c r="F8" s="79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56" t="s">
        <v>54</v>
      </c>
      <c r="D9" s="156"/>
      <c r="E9" s="79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57" t="s">
        <v>58</v>
      </c>
      <c r="D10" s="158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3" t="s">
        <v>62</v>
      </c>
      <c r="C11" s="144"/>
      <c r="D11" s="144"/>
      <c r="E11" s="144"/>
      <c r="F11" s="144"/>
      <c r="G11" s="144"/>
      <c r="H11" s="144"/>
      <c r="I11" s="144"/>
      <c r="J11" s="47">
        <f>SUM(J5:J10)</f>
        <v>0</v>
      </c>
    </row>
    <row r="12" spans="2:11" s="7" customFormat="1" ht="28" customHeight="1" thickBot="1" x14ac:dyDescent="0.4">
      <c r="B12" s="145" t="s">
        <v>18</v>
      </c>
      <c r="C12" s="146"/>
      <c r="D12" s="146"/>
      <c r="E12" s="146"/>
      <c r="F12" s="146"/>
      <c r="G12" s="146"/>
      <c r="H12" s="146"/>
      <c r="I12" s="146"/>
      <c r="J12" s="48"/>
    </row>
    <row r="13" spans="2:11" s="7" customFormat="1" ht="17.5" customHeight="1" x14ac:dyDescent="0.35">
      <c r="B13" s="147" t="s">
        <v>63</v>
      </c>
      <c r="C13" s="148"/>
      <c r="D13" s="148"/>
      <c r="E13" s="148"/>
      <c r="F13" s="148"/>
      <c r="G13" s="148"/>
      <c r="H13" s="148"/>
      <c r="I13" s="148"/>
      <c r="J13" s="149"/>
    </row>
    <row r="14" spans="2:11" s="7" customFormat="1" ht="18.25" customHeight="1" thickBot="1" x14ac:dyDescent="0.4">
      <c r="B14" s="150" t="s">
        <v>64</v>
      </c>
      <c r="C14" s="151"/>
      <c r="D14" s="151"/>
      <c r="E14" s="151"/>
      <c r="F14" s="151"/>
      <c r="G14" s="151"/>
      <c r="H14" s="151"/>
      <c r="I14" s="151"/>
      <c r="J14" s="152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3" t="s">
        <v>27</v>
      </c>
      <c r="C21" s="154"/>
      <c r="D21" s="78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0" t="s">
        <v>67</v>
      </c>
      <c r="C22" s="141"/>
      <c r="D22" s="142"/>
      <c r="E22" s="113" t="s">
        <v>28</v>
      </c>
      <c r="F22" s="113"/>
      <c r="G22" s="113" t="s">
        <v>29</v>
      </c>
      <c r="H22" s="113"/>
      <c r="I22" s="113"/>
      <c r="J22" s="114"/>
    </row>
    <row r="23" spans="2:10" s="7" customFormat="1" ht="18" customHeight="1" x14ac:dyDescent="0.35">
      <c r="B23" s="137" t="s">
        <v>68</v>
      </c>
      <c r="C23" s="138"/>
      <c r="D23" s="139"/>
      <c r="E23" s="101"/>
      <c r="F23" s="101"/>
      <c r="G23" s="100"/>
      <c r="H23" s="100"/>
      <c r="I23" s="100"/>
      <c r="J23" s="102"/>
    </row>
    <row r="24" spans="2:10" s="7" customFormat="1" ht="17.5" customHeight="1" x14ac:dyDescent="0.35">
      <c r="B24" s="137" t="s">
        <v>31</v>
      </c>
      <c r="C24" s="138"/>
      <c r="D24" s="139"/>
      <c r="E24" s="101"/>
      <c r="F24" s="101"/>
      <c r="G24" s="100"/>
      <c r="H24" s="100"/>
      <c r="I24" s="100"/>
      <c r="J24" s="102"/>
    </row>
    <row r="25" spans="2:10" s="7" customFormat="1" ht="17.5" customHeight="1" x14ac:dyDescent="0.35">
      <c r="B25" s="137" t="s">
        <v>32</v>
      </c>
      <c r="C25" s="138"/>
      <c r="D25" s="139"/>
      <c r="E25" s="101"/>
      <c r="F25" s="101"/>
      <c r="G25" s="100"/>
      <c r="H25" s="100"/>
      <c r="I25" s="100"/>
      <c r="J25" s="102"/>
    </row>
    <row r="26" spans="2:10" s="7" customFormat="1" ht="18.25" customHeight="1" thickBot="1" x14ac:dyDescent="0.4">
      <c r="B26" s="130" t="s">
        <v>33</v>
      </c>
      <c r="C26" s="131"/>
      <c r="D26" s="132"/>
      <c r="E26" s="105"/>
      <c r="F26" s="105"/>
      <c r="G26" s="104"/>
      <c r="H26" s="104"/>
      <c r="I26" s="104"/>
      <c r="J26" s="106"/>
    </row>
    <row r="28" spans="2:10" ht="17.5" customHeight="1" x14ac:dyDescent="0.35">
      <c r="B28" s="133" t="s">
        <v>69</v>
      </c>
      <c r="C28" s="134"/>
      <c r="D28" s="134"/>
      <c r="E28" s="135" t="s">
        <v>70</v>
      </c>
      <c r="F28" s="134"/>
      <c r="G28" s="135" t="s">
        <v>71</v>
      </c>
      <c r="H28" s="134"/>
      <c r="I28" s="134"/>
      <c r="J28" s="136"/>
    </row>
    <row r="29" spans="2:10" ht="17.5" customHeight="1" thickBot="1" x14ac:dyDescent="0.4">
      <c r="B29" s="125" t="s">
        <v>72</v>
      </c>
      <c r="C29" s="126"/>
      <c r="D29" s="126"/>
      <c r="E29" s="127"/>
      <c r="F29" s="126"/>
      <c r="G29" s="128"/>
      <c r="H29" s="126"/>
      <c r="I29" s="126"/>
      <c r="J29" s="129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20" xr:uid="{EAF871CB-ED99-4AE8-B2A2-3B57E54D6D1D}">
      <formula1>"A,B,C,D,/"</formula1>
    </dataValidation>
    <dataValidation type="list" allowBlank="1" showInputMessage="1" showErrorMessage="1" sqref="J21" xr:uid="{D78CB0EA-A789-41CD-A7A6-D638BAE8875D}">
      <formula1>"1,2,3,4,5"</formula1>
    </dataValidation>
    <dataValidation type="list" allowBlank="1" showInputMessage="1" showErrorMessage="1" sqref="I20" xr:uid="{EBF632CE-A7D3-49F0-B577-EF3064693BC5}">
      <formula1>"6,6.5,7,7.5,8"</formula1>
    </dataValidation>
    <dataValidation type="list" allowBlank="1" showInputMessage="1" showErrorMessage="1" sqref="J12" xr:uid="{8106DB53-ED7C-4E47-9473-0DBA0F873A32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8538-394C-4E9F-9ABE-32FFB1B75F2B}">
  <sheetPr>
    <outlinePr summaryBelow="0" summaryRight="0"/>
  </sheetPr>
  <dimension ref="A1:AN29"/>
  <sheetViews>
    <sheetView zoomScale="85" zoomScaleNormal="85" workbookViewId="0">
      <selection activeCell="F10" sqref="F10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59" t="s">
        <v>34</v>
      </c>
      <c r="C1" s="160"/>
      <c r="D1" s="160"/>
      <c r="E1" s="160"/>
      <c r="F1" s="160"/>
      <c r="G1" s="160"/>
      <c r="H1" s="160"/>
      <c r="I1" s="160"/>
      <c r="J1" s="161"/>
    </row>
    <row r="2" spans="2:11" s="7" customFormat="1" ht="31" customHeight="1" x14ac:dyDescent="0.35">
      <c r="B2" s="168" t="s">
        <v>130</v>
      </c>
      <c r="C2" s="163"/>
      <c r="D2" s="163"/>
      <c r="E2" s="163"/>
      <c r="F2" s="163"/>
      <c r="G2" s="163"/>
      <c r="H2" s="163"/>
      <c r="I2" s="163"/>
      <c r="J2" s="164"/>
    </row>
    <row r="3" spans="2:11" s="7" customFormat="1" ht="13" customHeight="1" thickBot="1" x14ac:dyDescent="0.4">
      <c r="B3" s="165" t="s">
        <v>2</v>
      </c>
      <c r="C3" s="166"/>
      <c r="D3" s="166"/>
      <c r="E3" s="166"/>
      <c r="F3" s="166"/>
      <c r="G3" s="166"/>
      <c r="H3" s="11"/>
      <c r="I3" s="11"/>
      <c r="J3" s="42"/>
    </row>
    <row r="4" spans="2:11" s="7" customFormat="1" ht="39" customHeight="1" x14ac:dyDescent="0.35">
      <c r="B4" s="12" t="s">
        <v>3</v>
      </c>
      <c r="C4" s="167" t="s">
        <v>4</v>
      </c>
      <c r="D4" s="167"/>
      <c r="E4" s="83" t="s">
        <v>36</v>
      </c>
      <c r="F4" s="83" t="s">
        <v>6</v>
      </c>
      <c r="G4" s="83" t="s">
        <v>7</v>
      </c>
      <c r="H4" s="83" t="s">
        <v>8</v>
      </c>
      <c r="I4" s="83" t="s">
        <v>9</v>
      </c>
      <c r="J4" s="43" t="s">
        <v>10</v>
      </c>
    </row>
    <row r="5" spans="2:11" s="7" customFormat="1" ht="58" x14ac:dyDescent="0.35">
      <c r="B5" s="14">
        <v>1</v>
      </c>
      <c r="C5" s="156" t="s">
        <v>37</v>
      </c>
      <c r="D5" s="156"/>
      <c r="E5" s="82" t="s">
        <v>38</v>
      </c>
      <c r="F5" s="73" t="s">
        <v>126</v>
      </c>
      <c r="G5" s="82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55" t="s">
        <v>42</v>
      </c>
      <c r="D6" s="155"/>
      <c r="E6" s="82" t="s">
        <v>43</v>
      </c>
      <c r="F6" s="74" t="s">
        <v>127</v>
      </c>
      <c r="G6" s="82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56" t="s">
        <v>46</v>
      </c>
      <c r="D7" s="156"/>
      <c r="E7" s="17" t="s">
        <v>47</v>
      </c>
      <c r="F7" s="17" t="s">
        <v>48</v>
      </c>
      <c r="G7" s="82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56" t="s">
        <v>50</v>
      </c>
      <c r="D8" s="156"/>
      <c r="E8" s="82" t="s">
        <v>51</v>
      </c>
      <c r="F8" s="82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56" t="s">
        <v>54</v>
      </c>
      <c r="D9" s="156"/>
      <c r="E9" s="82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57" t="s">
        <v>58</v>
      </c>
      <c r="D10" s="158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3" t="s">
        <v>62</v>
      </c>
      <c r="C11" s="144"/>
      <c r="D11" s="144"/>
      <c r="E11" s="144"/>
      <c r="F11" s="144"/>
      <c r="G11" s="144"/>
      <c r="H11" s="144"/>
      <c r="I11" s="144"/>
      <c r="J11" s="47">
        <f>SUM(J5:J10)</f>
        <v>0</v>
      </c>
    </row>
    <row r="12" spans="2:11" s="7" customFormat="1" ht="28" customHeight="1" thickBot="1" x14ac:dyDescent="0.4">
      <c r="B12" s="145" t="s">
        <v>18</v>
      </c>
      <c r="C12" s="146"/>
      <c r="D12" s="146"/>
      <c r="E12" s="146"/>
      <c r="F12" s="146"/>
      <c r="G12" s="146"/>
      <c r="H12" s="146"/>
      <c r="I12" s="146"/>
      <c r="J12" s="48"/>
    </row>
    <row r="13" spans="2:11" s="7" customFormat="1" ht="17.5" customHeight="1" x14ac:dyDescent="0.35">
      <c r="B13" s="147" t="s">
        <v>63</v>
      </c>
      <c r="C13" s="148"/>
      <c r="D13" s="148"/>
      <c r="E13" s="148"/>
      <c r="F13" s="148"/>
      <c r="G13" s="148"/>
      <c r="H13" s="148"/>
      <c r="I13" s="148"/>
      <c r="J13" s="149"/>
    </row>
    <row r="14" spans="2:11" s="7" customFormat="1" ht="18.25" customHeight="1" thickBot="1" x14ac:dyDescent="0.4">
      <c r="B14" s="150" t="s">
        <v>64</v>
      </c>
      <c r="C14" s="151"/>
      <c r="D14" s="151"/>
      <c r="E14" s="151"/>
      <c r="F14" s="151"/>
      <c r="G14" s="151"/>
      <c r="H14" s="151"/>
      <c r="I14" s="151"/>
      <c r="J14" s="152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3" t="s">
        <v>27</v>
      </c>
      <c r="C21" s="154"/>
      <c r="D21" s="81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0" t="s">
        <v>67</v>
      </c>
      <c r="C22" s="141"/>
      <c r="D22" s="142"/>
      <c r="E22" s="113" t="s">
        <v>28</v>
      </c>
      <c r="F22" s="113"/>
      <c r="G22" s="113" t="s">
        <v>29</v>
      </c>
      <c r="H22" s="113"/>
      <c r="I22" s="113"/>
      <c r="J22" s="114"/>
    </row>
    <row r="23" spans="2:10" s="7" customFormat="1" ht="18" customHeight="1" x14ac:dyDescent="0.35">
      <c r="B23" s="137" t="s">
        <v>68</v>
      </c>
      <c r="C23" s="138"/>
      <c r="D23" s="139"/>
      <c r="E23" s="101"/>
      <c r="F23" s="101"/>
      <c r="G23" s="100"/>
      <c r="H23" s="100"/>
      <c r="I23" s="100"/>
      <c r="J23" s="102"/>
    </row>
    <row r="24" spans="2:10" s="7" customFormat="1" ht="17.5" customHeight="1" x14ac:dyDescent="0.35">
      <c r="B24" s="137" t="s">
        <v>31</v>
      </c>
      <c r="C24" s="138"/>
      <c r="D24" s="139"/>
      <c r="E24" s="101"/>
      <c r="F24" s="101"/>
      <c r="G24" s="100"/>
      <c r="H24" s="100"/>
      <c r="I24" s="100"/>
      <c r="J24" s="102"/>
    </row>
    <row r="25" spans="2:10" s="7" customFormat="1" ht="17.5" customHeight="1" x14ac:dyDescent="0.35">
      <c r="B25" s="137" t="s">
        <v>32</v>
      </c>
      <c r="C25" s="138"/>
      <c r="D25" s="139"/>
      <c r="E25" s="101"/>
      <c r="F25" s="101"/>
      <c r="G25" s="100"/>
      <c r="H25" s="100"/>
      <c r="I25" s="100"/>
      <c r="J25" s="102"/>
    </row>
    <row r="26" spans="2:10" s="7" customFormat="1" ht="18.25" customHeight="1" thickBot="1" x14ac:dyDescent="0.4">
      <c r="B26" s="130" t="s">
        <v>33</v>
      </c>
      <c r="C26" s="131"/>
      <c r="D26" s="132"/>
      <c r="E26" s="105"/>
      <c r="F26" s="105"/>
      <c r="G26" s="104"/>
      <c r="H26" s="104"/>
      <c r="I26" s="104"/>
      <c r="J26" s="106"/>
    </row>
    <row r="28" spans="2:10" ht="17.5" customHeight="1" x14ac:dyDescent="0.35">
      <c r="B28" s="133" t="s">
        <v>69</v>
      </c>
      <c r="C28" s="134"/>
      <c r="D28" s="134"/>
      <c r="E28" s="135" t="s">
        <v>70</v>
      </c>
      <c r="F28" s="134"/>
      <c r="G28" s="135" t="s">
        <v>71</v>
      </c>
      <c r="H28" s="134"/>
      <c r="I28" s="134"/>
      <c r="J28" s="136"/>
    </row>
    <row r="29" spans="2:10" ht="17.5" customHeight="1" thickBot="1" x14ac:dyDescent="0.4">
      <c r="B29" s="125" t="s">
        <v>72</v>
      </c>
      <c r="C29" s="126"/>
      <c r="D29" s="126"/>
      <c r="E29" s="127"/>
      <c r="F29" s="126"/>
      <c r="G29" s="128"/>
      <c r="H29" s="126"/>
      <c r="I29" s="126"/>
      <c r="J29" s="129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12" xr:uid="{68FE4AB8-62A1-49AD-B7C7-24EF5851462E}">
      <formula1>"6,6.5,7-,7,7+,7.5,8"</formula1>
    </dataValidation>
    <dataValidation type="list" allowBlank="1" showInputMessage="1" showErrorMessage="1" sqref="I20" xr:uid="{1DA16323-1530-443E-BD81-A8A99F8A4F45}">
      <formula1>"6,6.5,7,7.5,8"</formula1>
    </dataValidation>
    <dataValidation type="list" allowBlank="1" showInputMessage="1" showErrorMessage="1" sqref="J21" xr:uid="{BC1D6648-0BCA-4955-8416-976DF19A00A9}">
      <formula1>"1,2,3,4,5"</formula1>
    </dataValidation>
    <dataValidation type="list" allowBlank="1" showInputMessage="1" showErrorMessage="1" sqref="J20" xr:uid="{F970BA07-CFB1-4B5C-9103-2C80D770B90F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32A8A-95D6-4B01-A597-604D4A5D9353}">
  <sheetPr>
    <outlinePr summaryBelow="0" summaryRight="0"/>
  </sheetPr>
  <dimension ref="A1:AN29"/>
  <sheetViews>
    <sheetView zoomScale="85" zoomScaleNormal="85" workbookViewId="0">
      <selection activeCell="F5" sqref="F5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59" t="s">
        <v>34</v>
      </c>
      <c r="C1" s="160"/>
      <c r="D1" s="160"/>
      <c r="E1" s="160"/>
      <c r="F1" s="160"/>
      <c r="G1" s="160"/>
      <c r="H1" s="160"/>
      <c r="I1" s="160"/>
      <c r="J1" s="161"/>
    </row>
    <row r="2" spans="2:11" s="7" customFormat="1" ht="31" customHeight="1" x14ac:dyDescent="0.35">
      <c r="B2" s="168" t="s">
        <v>132</v>
      </c>
      <c r="C2" s="163"/>
      <c r="D2" s="163"/>
      <c r="E2" s="163"/>
      <c r="F2" s="163"/>
      <c r="G2" s="163"/>
      <c r="H2" s="163"/>
      <c r="I2" s="163"/>
      <c r="J2" s="164"/>
    </row>
    <row r="3" spans="2:11" s="7" customFormat="1" ht="13" customHeight="1" thickBot="1" x14ac:dyDescent="0.4">
      <c r="B3" s="165" t="s">
        <v>2</v>
      </c>
      <c r="C3" s="166"/>
      <c r="D3" s="166"/>
      <c r="E3" s="166"/>
      <c r="F3" s="166"/>
      <c r="G3" s="166"/>
      <c r="H3" s="11"/>
      <c r="I3" s="11"/>
      <c r="J3" s="42"/>
    </row>
    <row r="4" spans="2:11" s="7" customFormat="1" ht="39" customHeight="1" x14ac:dyDescent="0.35">
      <c r="B4" s="12" t="s">
        <v>3</v>
      </c>
      <c r="C4" s="167" t="s">
        <v>4</v>
      </c>
      <c r="D4" s="167"/>
      <c r="E4" s="86" t="s">
        <v>36</v>
      </c>
      <c r="F4" s="86" t="s">
        <v>6</v>
      </c>
      <c r="G4" s="86" t="s">
        <v>7</v>
      </c>
      <c r="H4" s="86" t="s">
        <v>8</v>
      </c>
      <c r="I4" s="86" t="s">
        <v>9</v>
      </c>
      <c r="J4" s="43" t="s">
        <v>10</v>
      </c>
    </row>
    <row r="5" spans="2:11" s="7" customFormat="1" ht="58" x14ac:dyDescent="0.35">
      <c r="B5" s="14">
        <v>1</v>
      </c>
      <c r="C5" s="156" t="s">
        <v>37</v>
      </c>
      <c r="D5" s="156"/>
      <c r="E5" s="85" t="s">
        <v>38</v>
      </c>
      <c r="F5" s="73" t="s">
        <v>131</v>
      </c>
      <c r="G5" s="85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55" t="s">
        <v>42</v>
      </c>
      <c r="D6" s="155"/>
      <c r="E6" s="85" t="s">
        <v>43</v>
      </c>
      <c r="F6" s="74" t="s">
        <v>127</v>
      </c>
      <c r="G6" s="85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56" t="s">
        <v>46</v>
      </c>
      <c r="D7" s="156"/>
      <c r="E7" s="17" t="s">
        <v>47</v>
      </c>
      <c r="F7" s="17" t="s">
        <v>48</v>
      </c>
      <c r="G7" s="85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56" t="s">
        <v>50</v>
      </c>
      <c r="D8" s="156"/>
      <c r="E8" s="85" t="s">
        <v>51</v>
      </c>
      <c r="F8" s="85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56" t="s">
        <v>54</v>
      </c>
      <c r="D9" s="156"/>
      <c r="E9" s="85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57" t="s">
        <v>58</v>
      </c>
      <c r="D10" s="158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3" t="s">
        <v>62</v>
      </c>
      <c r="C11" s="144"/>
      <c r="D11" s="144"/>
      <c r="E11" s="144"/>
      <c r="F11" s="144"/>
      <c r="G11" s="144"/>
      <c r="H11" s="144"/>
      <c r="I11" s="144"/>
      <c r="J11" s="47">
        <f>SUM(J5:J10)</f>
        <v>0</v>
      </c>
    </row>
    <row r="12" spans="2:11" s="7" customFormat="1" ht="28" customHeight="1" thickBot="1" x14ac:dyDescent="0.4">
      <c r="B12" s="145" t="s">
        <v>18</v>
      </c>
      <c r="C12" s="146"/>
      <c r="D12" s="146"/>
      <c r="E12" s="146"/>
      <c r="F12" s="146"/>
      <c r="G12" s="146"/>
      <c r="H12" s="146"/>
      <c r="I12" s="146"/>
      <c r="J12" s="48"/>
    </row>
    <row r="13" spans="2:11" s="7" customFormat="1" ht="17.5" customHeight="1" x14ac:dyDescent="0.35">
      <c r="B13" s="147" t="s">
        <v>63</v>
      </c>
      <c r="C13" s="148"/>
      <c r="D13" s="148"/>
      <c r="E13" s="148"/>
      <c r="F13" s="148"/>
      <c r="G13" s="148"/>
      <c r="H13" s="148"/>
      <c r="I13" s="148"/>
      <c r="J13" s="149"/>
    </row>
    <row r="14" spans="2:11" s="7" customFormat="1" ht="18.25" customHeight="1" thickBot="1" x14ac:dyDescent="0.4">
      <c r="B14" s="150" t="s">
        <v>64</v>
      </c>
      <c r="C14" s="151"/>
      <c r="D14" s="151"/>
      <c r="E14" s="151"/>
      <c r="F14" s="151"/>
      <c r="G14" s="151"/>
      <c r="H14" s="151"/>
      <c r="I14" s="151"/>
      <c r="J14" s="152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3" t="s">
        <v>27</v>
      </c>
      <c r="C21" s="154"/>
      <c r="D21" s="84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0" t="s">
        <v>67</v>
      </c>
      <c r="C22" s="141"/>
      <c r="D22" s="142"/>
      <c r="E22" s="113" t="s">
        <v>28</v>
      </c>
      <c r="F22" s="113"/>
      <c r="G22" s="113" t="s">
        <v>29</v>
      </c>
      <c r="H22" s="113"/>
      <c r="I22" s="113"/>
      <c r="J22" s="114"/>
    </row>
    <row r="23" spans="2:10" s="7" customFormat="1" ht="18" customHeight="1" x14ac:dyDescent="0.35">
      <c r="B23" s="137" t="s">
        <v>68</v>
      </c>
      <c r="C23" s="138"/>
      <c r="D23" s="139"/>
      <c r="E23" s="101"/>
      <c r="F23" s="101"/>
      <c r="G23" s="100"/>
      <c r="H23" s="100"/>
      <c r="I23" s="100"/>
      <c r="J23" s="102"/>
    </row>
    <row r="24" spans="2:10" s="7" customFormat="1" ht="17.5" customHeight="1" x14ac:dyDescent="0.35">
      <c r="B24" s="137" t="s">
        <v>31</v>
      </c>
      <c r="C24" s="138"/>
      <c r="D24" s="139"/>
      <c r="E24" s="101"/>
      <c r="F24" s="101"/>
      <c r="G24" s="100"/>
      <c r="H24" s="100"/>
      <c r="I24" s="100"/>
      <c r="J24" s="102"/>
    </row>
    <row r="25" spans="2:10" s="7" customFormat="1" ht="17.5" customHeight="1" x14ac:dyDescent="0.35">
      <c r="B25" s="137" t="s">
        <v>32</v>
      </c>
      <c r="C25" s="138"/>
      <c r="D25" s="139"/>
      <c r="E25" s="101"/>
      <c r="F25" s="101"/>
      <c r="G25" s="100"/>
      <c r="H25" s="100"/>
      <c r="I25" s="100"/>
      <c r="J25" s="102"/>
    </row>
    <row r="26" spans="2:10" s="7" customFormat="1" ht="18.25" customHeight="1" thickBot="1" x14ac:dyDescent="0.4">
      <c r="B26" s="130" t="s">
        <v>33</v>
      </c>
      <c r="C26" s="131"/>
      <c r="D26" s="132"/>
      <c r="E26" s="105"/>
      <c r="F26" s="105"/>
      <c r="G26" s="104"/>
      <c r="H26" s="104"/>
      <c r="I26" s="104"/>
      <c r="J26" s="106"/>
    </row>
    <row r="28" spans="2:10" ht="17.5" customHeight="1" x14ac:dyDescent="0.35">
      <c r="B28" s="133" t="s">
        <v>69</v>
      </c>
      <c r="C28" s="134"/>
      <c r="D28" s="134"/>
      <c r="E28" s="135" t="s">
        <v>70</v>
      </c>
      <c r="F28" s="134"/>
      <c r="G28" s="135" t="s">
        <v>71</v>
      </c>
      <c r="H28" s="134"/>
      <c r="I28" s="134"/>
      <c r="J28" s="136"/>
    </row>
    <row r="29" spans="2:10" ht="17.5" customHeight="1" thickBot="1" x14ac:dyDescent="0.4">
      <c r="B29" s="125" t="s">
        <v>72</v>
      </c>
      <c r="C29" s="126"/>
      <c r="D29" s="126"/>
      <c r="E29" s="127"/>
      <c r="F29" s="126"/>
      <c r="G29" s="128"/>
      <c r="H29" s="126"/>
      <c r="I29" s="126"/>
      <c r="J29" s="129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20" xr:uid="{414B7D2A-F34A-4B72-A864-E49266D30DEA}">
      <formula1>"A,B,C,D,/"</formula1>
    </dataValidation>
    <dataValidation type="list" allowBlank="1" showInputMessage="1" showErrorMessage="1" sqref="J21" xr:uid="{00E8718A-D0AF-4575-8963-8DECC8501B10}">
      <formula1>"1,2,3,4,5"</formula1>
    </dataValidation>
    <dataValidation type="list" allowBlank="1" showInputMessage="1" showErrorMessage="1" sqref="I20" xr:uid="{034BA229-EE9A-4F2F-A2FC-B5B32E6EA30B}">
      <formula1>"6,6.5,7,7.5,8"</formula1>
    </dataValidation>
    <dataValidation type="list" allowBlank="1" showInputMessage="1" showErrorMessage="1" sqref="J12" xr:uid="{D78C04D3-C983-448F-8426-9ABEE103BFA3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">
    <comment s:ref="I9" rgbClr="2FC3C0"/>
  </commentList>
  <commentList sheetStid="9">
    <comment s:ref="I9" rgbClr="2FC3C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实施总监</vt:lpstr>
      <vt:lpstr>202404</vt:lpstr>
      <vt:lpstr>202405</vt:lpstr>
      <vt:lpstr>202406</vt:lpstr>
      <vt:lpstr>202407</vt:lpstr>
      <vt:lpstr>202408</vt:lpstr>
      <vt:lpstr>202409</vt:lpstr>
      <vt:lpstr>202410</vt:lpstr>
      <vt:lpstr>202411</vt:lpstr>
      <vt:lpstr>202412</vt:lpstr>
      <vt:lpstr>202501</vt:lpstr>
      <vt:lpstr>202502</vt:lpstr>
      <vt:lpstr>202503</vt:lpstr>
      <vt:lpstr>研究院绩效指标库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xuan yang</cp:lastModifiedBy>
  <dcterms:created xsi:type="dcterms:W3CDTF">2006-09-16T08:00:00Z</dcterms:created>
  <dcterms:modified xsi:type="dcterms:W3CDTF">2025-02-26T02:44:28Z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F82EDBD198914EF18A4E3265067A2CF7_13</vt:lpwstr>
  </property>
  <property fmtid="{D5CDD505-2E9C-101B-9397-08002B2CF9AE}" pid="3" name="KSOProductBuildVer">
    <vt:lpwstr>2052-11.1.0.12165</vt:lpwstr>
  </property>
</Properties>
</file>