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 firstSheet="1" activeTab="3"/>
  </bookViews>
  <sheets>
    <sheet name="实施总监" sheetId="1" state="hidden" r:id="rId1"/>
    <sheet name="202404" sheetId="6" r:id="rId2"/>
    <sheet name="202405" sheetId="8" r:id="rId3"/>
    <sheet name="202406" sheetId="9" r:id="rId4"/>
    <sheet name="研究院绩效指标库" sheetId="7" r:id="rId5"/>
  </sheets>
  <calcPr calcId="144525"/>
</workbook>
</file>

<file path=xl/comments1.xml><?xml version="1.0" encoding="utf-8"?>
<comments xmlns="http://schemas.openxmlformats.org/spreadsheetml/2006/main">
  <authors>
    <author>Unknown User</author>
  </authors>
  <commentList>
    <comment ref="C4" authorId="0">
      <text>
        <r>
          <rPr>
            <b/>
            <sz val="11"/>
            <color rgb="FF000000"/>
            <rFont val="MS PGothic"/>
            <charset val="134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2.xml><?xml version="1.0" encoding="utf-8"?>
<comments xmlns="http://schemas.openxmlformats.org/spreadsheetml/2006/main">
  <authors>
    <author>DukeC</author>
  </authors>
  <commentList>
    <comment ref="I9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DukeC</author>
  </authors>
  <commentList>
    <comment ref="I9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DukeC</author>
  </authors>
  <commentList>
    <comment ref="I9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<sst xmlns="http://schemas.openxmlformats.org/spreadsheetml/2006/main" count="261" uniqueCount="122">
  <si>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</si>
  <si>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</si>
  <si>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</si>
  <si>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</si>
  <si>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</si>
  <si>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</si>
  <si>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</si>
  <si>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</si>
  <si>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</si>
  <si>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</si>
  <si>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</si>
  <si>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</si>
  <si>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</si>
  <si>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</si>
  <si>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</si>
  <si>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</si>
  <si>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</si>
  <si>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</si>
  <si>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</si>
  <si>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</si>
  <si>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</si>
  <si>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</si>
  <si>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</si>
  <si>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</si>
  <si>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</si>
  <si>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</si>
  <si>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</si>
  <si>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</si>
  <si>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</si>
  <si>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</si>
  <si>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</si>
  <si>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</si>
  <si>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</si>
  <si>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</si>
  <si>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</si>
  <si>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</si>
  <si>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</si>
  <si>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</si>
  <si>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</si>
  <si>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</si>
  <si>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</si>
  <si>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</si>
  <si>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</si>
  <si>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</si>
  <si>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</si>
  <si>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</si>
  <si>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</si>
  <si>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</si>
  <si>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</si>
  <si>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</si>
  <si>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</si>
  <si>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</si>
  <si>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</si>
  <si>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</si>
  <si>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</si>
  <si>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</si>
  <si>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</si>
  <si>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</si>
  <si>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</si>
  <si>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</si>
  <si>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</si>
  <si>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</si>
  <si>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</si>
  <si>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</si>
  <si>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</si>
  <si>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</si>
  <si>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</si>
  <si>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</si>
  <si>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</si>
  <si>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</si>
  <si>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</si>
  <si>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</si>
  <si>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</si>
  <si>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</si>
  <si>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</si>
  <si>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</si>
  <si>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</si>
  <si>
    <t>主数据3.6.7需求全部完成
生产3.6.7需求全部完成</t>
  </si>
  <si>
    <t>imd-3.6.7 ipem-3.6.7版本发布未出现延期发布，均准时发布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</si>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</sst>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</numFmts>
  <fonts count="44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charset val="134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5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52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3" applyNumberFormat="0" applyFill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5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55" applyNumberFormat="0" applyAlignment="0" applyProtection="0">
      <alignment vertical="center"/>
    </xf>
    <xf numFmtId="0" fontId="30" fillId="14" borderId="51" applyNumberFormat="0" applyAlignment="0" applyProtection="0">
      <alignment vertical="center"/>
    </xf>
    <xf numFmtId="0" fontId="31" fillId="15" borderId="5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57" applyNumberFormat="0" applyFill="0" applyAlignment="0" applyProtection="0">
      <alignment vertical="center"/>
    </xf>
    <xf numFmtId="0" fontId="33" fillId="0" borderId="58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>
      <alignment vertical="center"/>
    </xf>
    <xf numFmtId="0" fontId="10" fillId="0" borderId="29" xfId="0" applyFont="1" applyBorder="1">
      <alignment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J23"/>
  <sheetViews>
    <sheetView workbookViewId="0">
      <selection activeCell="A1" sqref="A1"/>
    </sheetView>
  </sheetViews>
  <sheetFormatPr defaultColWidth="10.1515151515152" defaultRowHeight="17.5" customHeight="1"/>
  <cols>
    <col min="1" max="1" width="2.38636363636364" style="7" customWidth="1"/>
    <col min="2" max="2" width="6.84090909090909" style="9" customWidth="1"/>
    <col min="3" max="3" width="11.4621212121212" style="7" customWidth="1"/>
    <col min="4" max="4" width="14.1515151515152" style="7" customWidth="1"/>
    <col min="5" max="5" width="86.3863636363636" style="7" customWidth="1"/>
    <col min="6" max="6" width="14.6136363636364" style="7" customWidth="1"/>
    <col min="7" max="7" width="16.8409090909091" style="7" customWidth="1"/>
    <col min="8" max="8" width="11.8409090909091" style="9" customWidth="1"/>
    <col min="9" max="9" width="11.4621212121212" style="7" customWidth="1"/>
    <col min="10" max="10" width="17.1515151515152" style="7" customWidth="1"/>
    <col min="11" max="40" width="10.1515151515152" style="7"/>
  </cols>
  <sheetData>
    <row r="1" s="7" customFormat="1" customHeight="1" spans="2:10">
      <c r="B1" s="97" t="s">
        <v>0</v>
      </c>
      <c r="C1" s="97"/>
      <c r="D1" s="97"/>
      <c r="E1" s="97"/>
      <c r="F1" s="97"/>
      <c r="G1" s="97"/>
      <c r="H1" s="97"/>
      <c r="I1" s="97"/>
      <c r="J1" s="97"/>
    </row>
    <row r="2" s="7" customFormat="1" ht="31" customHeight="1" spans="2:10">
      <c r="B2" s="98" t="s">
        <v>1</v>
      </c>
      <c r="C2" s="64"/>
      <c r="D2" s="64"/>
      <c r="E2" s="64"/>
      <c r="F2" s="64"/>
      <c r="G2" s="64"/>
      <c r="H2" s="64"/>
      <c r="I2" s="64"/>
      <c r="J2" s="64"/>
    </row>
    <row r="3" s="7" customFormat="1" ht="13" customHeight="1" spans="2:10">
      <c r="B3" s="98" t="s">
        <v>2</v>
      </c>
      <c r="C3" s="64"/>
      <c r="D3" s="64"/>
      <c r="E3" s="64"/>
      <c r="F3" s="64"/>
      <c r="G3" s="64"/>
      <c r="H3" s="99"/>
      <c r="I3" s="99"/>
      <c r="J3" s="64"/>
    </row>
    <row r="4" s="7" customFormat="1" ht="33" customHeight="1" spans="2:10">
      <c r="B4" s="100" t="s">
        <v>3</v>
      </c>
      <c r="C4" s="100" t="s">
        <v>4</v>
      </c>
      <c r="D4" s="100"/>
      <c r="E4" s="100" t="s">
        <v>5</v>
      </c>
      <c r="F4" s="100" t="s">
        <v>6</v>
      </c>
      <c r="G4" s="100" t="s">
        <v>7</v>
      </c>
      <c r="H4" s="100" t="s">
        <v>8</v>
      </c>
      <c r="I4" s="100" t="s">
        <v>9</v>
      </c>
      <c r="J4" s="124" t="s">
        <v>10</v>
      </c>
    </row>
    <row r="5" s="7" customFormat="1" ht="66" customHeight="1" spans="2:10">
      <c r="B5" s="99">
        <v>1</v>
      </c>
      <c r="C5" s="101" t="s">
        <v>11</v>
      </c>
      <c r="D5" s="102"/>
      <c r="E5" s="103" t="s">
        <v>12</v>
      </c>
      <c r="F5" s="104"/>
      <c r="G5" s="64"/>
      <c r="H5" s="65"/>
      <c r="I5" s="125">
        <v>0.5</v>
      </c>
      <c r="J5" s="126">
        <f>H5*I5</f>
        <v>0</v>
      </c>
    </row>
    <row r="6" s="7" customFormat="1" ht="58" customHeight="1" spans="2:10">
      <c r="B6" s="99">
        <v>2</v>
      </c>
      <c r="C6" s="101" t="s">
        <v>13</v>
      </c>
      <c r="D6" s="102"/>
      <c r="E6" s="103" t="s">
        <v>14</v>
      </c>
      <c r="F6" s="104"/>
      <c r="G6" s="64"/>
      <c r="H6" s="65"/>
      <c r="I6" s="125">
        <v>0.2</v>
      </c>
      <c r="J6" s="126">
        <f>H6*I6</f>
        <v>0</v>
      </c>
    </row>
    <row r="7" s="7" customFormat="1" ht="52" customHeight="1" spans="2:10">
      <c r="B7" s="99">
        <v>3</v>
      </c>
      <c r="C7" s="101" t="s">
        <v>15</v>
      </c>
      <c r="D7" s="102"/>
      <c r="E7" s="103" t="s">
        <v>16</v>
      </c>
      <c r="F7" s="104"/>
      <c r="G7" s="64"/>
      <c r="H7" s="65"/>
      <c r="I7" s="125">
        <v>0.3</v>
      </c>
      <c r="J7" s="126">
        <f>H7*I7</f>
        <v>0</v>
      </c>
    </row>
    <row r="8" s="7" customFormat="1" ht="33" customHeight="1" spans="2:10">
      <c r="B8" s="105" t="s">
        <v>17</v>
      </c>
      <c r="C8" s="105"/>
      <c r="D8" s="105"/>
      <c r="E8" s="105"/>
      <c r="F8" s="105"/>
      <c r="G8" s="105"/>
      <c r="H8" s="105"/>
      <c r="I8" s="105"/>
      <c r="J8" s="127">
        <f>SUM(J5:J7)</f>
        <v>0</v>
      </c>
    </row>
    <row r="9" s="7" customFormat="1" ht="28" customHeight="1" spans="2:10">
      <c r="B9" s="106" t="s">
        <v>18</v>
      </c>
      <c r="C9" s="106"/>
      <c r="D9" s="106"/>
      <c r="E9" s="106"/>
      <c r="F9" s="106"/>
      <c r="G9" s="106"/>
      <c r="H9" s="106"/>
      <c r="I9" s="106"/>
      <c r="J9" s="128"/>
    </row>
    <row r="10" s="7" customFormat="1" customHeight="1" spans="2:10">
      <c r="B10" s="107" t="s">
        <v>19</v>
      </c>
      <c r="C10" s="108"/>
      <c r="D10" s="108"/>
      <c r="E10" s="108"/>
      <c r="F10" s="108"/>
      <c r="G10" s="108"/>
      <c r="H10" s="108"/>
      <c r="I10" s="108"/>
      <c r="J10" s="129"/>
    </row>
    <row r="11" s="7" customFormat="1" ht="18.25" customHeight="1" spans="2:10">
      <c r="B11" s="109" t="s">
        <v>20</v>
      </c>
      <c r="C11" s="110"/>
      <c r="D11" s="110"/>
      <c r="E11" s="110"/>
      <c r="F11" s="110"/>
      <c r="G11" s="110"/>
      <c r="H11" s="110"/>
      <c r="I11" s="110"/>
      <c r="J11" s="130"/>
    </row>
    <row r="12" s="7" customFormat="1" customHeight="1" spans="2:10">
      <c r="B12" s="111" t="s">
        <v>21</v>
      </c>
      <c r="C12" s="112"/>
      <c r="D12" s="112"/>
      <c r="E12" s="112"/>
      <c r="F12" s="112"/>
      <c r="G12" s="112"/>
      <c r="H12" s="113"/>
      <c r="I12" s="113"/>
      <c r="J12" s="131"/>
    </row>
    <row r="13" s="7" customFormat="1" customHeight="1" spans="2:10">
      <c r="B13" s="114" t="s">
        <v>22</v>
      </c>
      <c r="C13" s="115"/>
      <c r="D13" s="115"/>
      <c r="E13" s="115"/>
      <c r="F13" s="115"/>
      <c r="G13" s="115"/>
      <c r="H13" s="116"/>
      <c r="I13" s="116"/>
      <c r="J13" s="132"/>
    </row>
    <row r="14" s="7" customFormat="1" customHeight="1" spans="2:10">
      <c r="B14" s="114" t="s">
        <v>23</v>
      </c>
      <c r="C14" s="115"/>
      <c r="D14" s="115"/>
      <c r="E14" s="115"/>
      <c r="F14" s="115"/>
      <c r="G14" s="115"/>
      <c r="H14" s="116"/>
      <c r="I14" s="116"/>
      <c r="J14" s="132"/>
    </row>
    <row r="15" s="7" customFormat="1" customHeight="1" spans="2:10">
      <c r="B15" s="114" t="s">
        <v>24</v>
      </c>
      <c r="C15" s="115"/>
      <c r="D15" s="115"/>
      <c r="E15" s="115"/>
      <c r="F15" s="115"/>
      <c r="G15" s="115"/>
      <c r="H15" s="116"/>
      <c r="I15" s="116"/>
      <c r="J15" s="132"/>
    </row>
    <row r="16" s="7" customFormat="1" customHeight="1" spans="2:10">
      <c r="B16" s="117" t="s">
        <v>25</v>
      </c>
      <c r="C16" s="118"/>
      <c r="D16" s="118"/>
      <c r="E16" s="118"/>
      <c r="F16" s="118"/>
      <c r="G16" s="118"/>
      <c r="H16" s="119"/>
      <c r="I16" s="119"/>
      <c r="J16" s="133"/>
    </row>
    <row r="17" s="7" customFormat="1" customHeight="1" spans="2:10">
      <c r="B17" s="49" t="s">
        <v>26</v>
      </c>
      <c r="C17" s="50"/>
      <c r="D17" s="50"/>
      <c r="E17" s="51"/>
      <c r="F17" s="51"/>
      <c r="G17" s="51"/>
      <c r="H17" s="49"/>
      <c r="I17" s="49"/>
      <c r="J17" s="49"/>
    </row>
    <row r="18" s="7" customFormat="1" ht="18.25" customHeight="1" spans="2:10">
      <c r="B18" s="120" t="s">
        <v>27</v>
      </c>
      <c r="C18" s="54"/>
      <c r="D18" s="54"/>
      <c r="E18" s="55"/>
      <c r="F18" s="55"/>
      <c r="G18" s="55"/>
      <c r="H18" s="56"/>
      <c r="I18" s="56"/>
      <c r="J18" s="56"/>
    </row>
    <row r="19" s="7" customFormat="1" customHeight="1" spans="2:10">
      <c r="B19" s="121"/>
      <c r="C19" s="60"/>
      <c r="D19" s="60"/>
      <c r="E19" s="60" t="s">
        <v>28</v>
      </c>
      <c r="F19" s="60"/>
      <c r="G19" s="60" t="s">
        <v>29</v>
      </c>
      <c r="H19" s="60"/>
      <c r="I19" s="60"/>
      <c r="J19" s="92"/>
    </row>
    <row r="20" s="7" customFormat="1" ht="35.15" customHeight="1" spans="2:10">
      <c r="B20" s="122" t="s">
        <v>30</v>
      </c>
      <c r="C20" s="65"/>
      <c r="D20" s="65"/>
      <c r="E20" s="64"/>
      <c r="F20" s="64"/>
      <c r="G20" s="65"/>
      <c r="H20" s="65"/>
      <c r="I20" s="65"/>
      <c r="J20" s="93"/>
    </row>
    <row r="21" s="7" customFormat="1" customHeight="1" spans="2:10">
      <c r="B21" s="122" t="s">
        <v>31</v>
      </c>
      <c r="C21" s="65"/>
      <c r="D21" s="65"/>
      <c r="E21" s="64"/>
      <c r="F21" s="64"/>
      <c r="G21" s="65"/>
      <c r="H21" s="65"/>
      <c r="I21" s="65"/>
      <c r="J21" s="93"/>
    </row>
    <row r="22" s="7" customFormat="1" customHeight="1" spans="2:10">
      <c r="B22" s="122" t="s">
        <v>32</v>
      </c>
      <c r="C22" s="65"/>
      <c r="D22" s="65"/>
      <c r="E22" s="64"/>
      <c r="F22" s="64"/>
      <c r="G22" s="65"/>
      <c r="H22" s="65"/>
      <c r="I22" s="65"/>
      <c r="J22" s="93"/>
    </row>
    <row r="23" s="7" customFormat="1" ht="18.25" customHeight="1" spans="2:10">
      <c r="B23" s="123" t="s">
        <v>33</v>
      </c>
      <c r="C23" s="70"/>
      <c r="D23" s="70"/>
      <c r="E23" s="69"/>
      <c r="F23" s="69"/>
      <c r="G23" s="70"/>
      <c r="H23" s="70"/>
      <c r="I23" s="70"/>
      <c r="J23" s="94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dataValidations count="4">
    <dataValidation type="list" allowBlank="1" showInputMessage="1" showErrorMessage="1" sqref="J9">
      <formula1>"6,6.5,7-,7,7+,7.5,8"</formula1>
    </dataValidation>
    <dataValidation type="list" allowBlank="1" showInputMessage="1" showErrorMessage="1" sqref="I17">
      <formula1>"6,6.5,7,7.5,8"</formula1>
    </dataValidation>
    <dataValidation type="list" allowBlank="1" showInputMessage="1" showErrorMessage="1" sqref="J18">
      <formula1>"1,2,3,4,5"</formula1>
    </dataValidation>
    <dataValidation type="list" allowBlank="1" showInputMessage="1" showErrorMessage="1" sqref="J17">
      <formula1>"A,B,C,D,/"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K29"/>
  <sheetViews>
    <sheetView zoomScale="85" zoomScaleNormal="85" topLeftCell="A5" workbookViewId="0">
      <selection activeCell="F9" sqref="F9"/>
    </sheetView>
  </sheetViews>
  <sheetFormatPr defaultColWidth="10.1515151515152" defaultRowHeight="17.5" customHeight="1"/>
  <cols>
    <col min="1" max="1" width="2.38636363636364" style="7" customWidth="1"/>
    <col min="2" max="2" width="6.84090909090909" style="9" customWidth="1"/>
    <col min="3" max="3" width="11.4621212121212" style="7" customWidth="1"/>
    <col min="4" max="4" width="18.2272727272727" style="7" customWidth="1"/>
    <col min="5" max="5" width="42.7651515151515" style="7" customWidth="1"/>
    <col min="6" max="6" width="43.1515151515151" style="7" customWidth="1"/>
    <col min="7" max="7" width="25.2272727272727" style="7" customWidth="1"/>
    <col min="8" max="8" width="11.8409090909091" style="9" customWidth="1"/>
    <col min="9" max="9" width="11.4621212121212" style="7" customWidth="1"/>
    <col min="10" max="10" width="12.8409090909091" style="7" customWidth="1"/>
    <col min="11" max="40" width="10.1515151515152" style="7"/>
  </cols>
  <sheetData>
    <row r="1" s="7" customFormat="1" customHeight="1" spans="2:10">
      <c r="B1" s="10" t="s">
        <v>34</v>
      </c>
      <c r="C1" s="11"/>
      <c r="D1" s="11"/>
      <c r="E1" s="11"/>
      <c r="F1" s="11"/>
      <c r="G1" s="11"/>
      <c r="H1" s="11"/>
      <c r="I1" s="11"/>
      <c r="J1" s="78"/>
    </row>
    <row r="2" s="7" customFormat="1" ht="31" customHeight="1" spans="2:10">
      <c r="B2" s="12" t="s">
        <v>35</v>
      </c>
      <c r="C2" s="13"/>
      <c r="D2" s="13"/>
      <c r="E2" s="13"/>
      <c r="F2" s="13"/>
      <c r="G2" s="13"/>
      <c r="H2" s="13"/>
      <c r="I2" s="13"/>
      <c r="J2" s="79"/>
    </row>
    <row r="3" s="7" customFormat="1" ht="13" customHeight="1" spans="2:10">
      <c r="B3" s="14" t="s">
        <v>2</v>
      </c>
      <c r="C3" s="15"/>
      <c r="D3" s="15"/>
      <c r="E3" s="15"/>
      <c r="F3" s="15"/>
      <c r="G3" s="15"/>
      <c r="H3" s="16"/>
      <c r="I3" s="16"/>
      <c r="J3" s="80"/>
    </row>
    <row r="4" s="7" customFormat="1" ht="39" customHeight="1" spans="2:10">
      <c r="B4" s="17" t="s">
        <v>3</v>
      </c>
      <c r="C4" s="18" t="s">
        <v>4</v>
      </c>
      <c r="D4" s="18"/>
      <c r="E4" s="18" t="s">
        <v>36</v>
      </c>
      <c r="F4" s="18" t="s">
        <v>6</v>
      </c>
      <c r="G4" s="18" t="s">
        <v>7</v>
      </c>
      <c r="H4" s="18" t="s">
        <v>8</v>
      </c>
      <c r="I4" s="18" t="s">
        <v>9</v>
      </c>
      <c r="J4" s="81" t="s">
        <v>10</v>
      </c>
    </row>
    <row r="5" s="7" customFormat="1" ht="105" spans="2:11">
      <c r="B5" s="19">
        <v>1</v>
      </c>
      <c r="C5" s="20" t="s">
        <v>37</v>
      </c>
      <c r="D5" s="20"/>
      <c r="E5" s="13" t="s">
        <v>38</v>
      </c>
      <c r="F5" s="13" t="s">
        <v>39</v>
      </c>
      <c r="G5" s="13" t="s">
        <v>40</v>
      </c>
      <c r="H5" s="21"/>
      <c r="I5" s="82">
        <v>0.2</v>
      </c>
      <c r="J5" s="83">
        <f t="shared" ref="J5:J10" si="0">H5*I5</f>
        <v>0</v>
      </c>
      <c r="K5" s="7" t="s">
        <v>41</v>
      </c>
    </row>
    <row r="6" s="7" customFormat="1" ht="45" spans="2:10">
      <c r="B6" s="19">
        <v>2</v>
      </c>
      <c r="C6" s="22" t="s">
        <v>42</v>
      </c>
      <c r="D6" s="22"/>
      <c r="E6" s="13" t="s">
        <v>43</v>
      </c>
      <c r="F6" s="23" t="s">
        <v>44</v>
      </c>
      <c r="G6" s="13" t="s">
        <v>45</v>
      </c>
      <c r="H6" s="21"/>
      <c r="I6" s="82">
        <v>0.15</v>
      </c>
      <c r="J6" s="83">
        <f t="shared" si="0"/>
        <v>0</v>
      </c>
    </row>
    <row r="7" s="7" customFormat="1" ht="45" spans="2:11">
      <c r="B7" s="19">
        <v>3</v>
      </c>
      <c r="C7" s="20" t="s">
        <v>46</v>
      </c>
      <c r="D7" s="20"/>
      <c r="E7" s="24" t="s">
        <v>47</v>
      </c>
      <c r="F7" s="24" t="s">
        <v>48</v>
      </c>
      <c r="G7" s="13" t="s">
        <v>49</v>
      </c>
      <c r="H7" s="21"/>
      <c r="I7" s="82">
        <v>0.1</v>
      </c>
      <c r="J7" s="83">
        <f t="shared" si="0"/>
        <v>0</v>
      </c>
      <c r="K7" s="84"/>
    </row>
    <row r="8" s="7" customFormat="1" ht="17.4" spans="2:10">
      <c r="B8" s="19">
        <v>4</v>
      </c>
      <c r="C8" s="20" t="s">
        <v>50</v>
      </c>
      <c r="D8" s="20"/>
      <c r="E8" s="13" t="s">
        <v>51</v>
      </c>
      <c r="F8" s="13" t="s">
        <v>52</v>
      </c>
      <c r="G8" s="25" t="s">
        <v>53</v>
      </c>
      <c r="H8" s="21"/>
      <c r="I8" s="82">
        <v>0.2</v>
      </c>
      <c r="J8" s="83">
        <f t="shared" si="0"/>
        <v>0</v>
      </c>
    </row>
    <row r="9" s="8" customFormat="1" ht="79" customHeight="1" spans="2:10">
      <c r="B9" s="19">
        <v>5</v>
      </c>
      <c r="C9" s="20" t="s">
        <v>54</v>
      </c>
      <c r="D9" s="20"/>
      <c r="E9" s="13" t="s">
        <v>55</v>
      </c>
      <c r="F9" s="26" t="s">
        <v>56</v>
      </c>
      <c r="G9" s="27" t="s">
        <v>57</v>
      </c>
      <c r="H9" s="28"/>
      <c r="I9" s="82">
        <v>0.3</v>
      </c>
      <c r="J9" s="83">
        <f t="shared" si="0"/>
        <v>0</v>
      </c>
    </row>
    <row r="10" s="7" customFormat="1" ht="48" customHeight="1" spans="2:10">
      <c r="B10" s="19">
        <v>6</v>
      </c>
      <c r="C10" s="29" t="s">
        <v>58</v>
      </c>
      <c r="D10" s="30"/>
      <c r="E10" s="31" t="s">
        <v>59</v>
      </c>
      <c r="F10" s="31" t="s">
        <v>60</v>
      </c>
      <c r="G10" s="31" t="s">
        <v>61</v>
      </c>
      <c r="H10" s="21"/>
      <c r="I10" s="82">
        <v>0.05</v>
      </c>
      <c r="J10" s="83">
        <f t="shared" si="0"/>
        <v>0</v>
      </c>
    </row>
    <row r="11" s="7" customFormat="1" ht="16" customHeight="1" spans="2:10">
      <c r="B11" s="32" t="s">
        <v>62</v>
      </c>
      <c r="C11" s="33"/>
      <c r="D11" s="33"/>
      <c r="E11" s="33"/>
      <c r="F11" s="33"/>
      <c r="G11" s="33"/>
      <c r="H11" s="33"/>
      <c r="I11" s="33"/>
      <c r="J11" s="85">
        <f>SUM(J5:J10)</f>
        <v>0</v>
      </c>
    </row>
    <row r="12" s="7" customFormat="1" ht="28" customHeight="1" spans="2:10">
      <c r="B12" s="34" t="s">
        <v>18</v>
      </c>
      <c r="C12" s="35"/>
      <c r="D12" s="35"/>
      <c r="E12" s="35"/>
      <c r="F12" s="35"/>
      <c r="G12" s="35"/>
      <c r="H12" s="35"/>
      <c r="I12" s="35"/>
      <c r="J12" s="86"/>
    </row>
    <row r="13" s="7" customFormat="1" customHeight="1" spans="2:10">
      <c r="B13" s="36" t="s">
        <v>63</v>
      </c>
      <c r="C13" s="37"/>
      <c r="D13" s="37"/>
      <c r="E13" s="37"/>
      <c r="F13" s="37"/>
      <c r="G13" s="37"/>
      <c r="H13" s="37"/>
      <c r="I13" s="37"/>
      <c r="J13" s="87"/>
    </row>
    <row r="14" s="7" customFormat="1" ht="18.25" customHeight="1" spans="2:10">
      <c r="B14" s="38" t="s">
        <v>64</v>
      </c>
      <c r="C14" s="39"/>
      <c r="D14" s="39"/>
      <c r="E14" s="39"/>
      <c r="F14" s="39"/>
      <c r="G14" s="39"/>
      <c r="H14" s="39"/>
      <c r="I14" s="39"/>
      <c r="J14" s="88"/>
    </row>
    <row r="15" s="7" customFormat="1" customHeight="1" spans="2:10">
      <c r="B15" s="40" t="s">
        <v>21</v>
      </c>
      <c r="C15" s="41"/>
      <c r="D15" s="41"/>
      <c r="E15" s="41"/>
      <c r="F15" s="41"/>
      <c r="G15" s="41"/>
      <c r="H15" s="42"/>
      <c r="I15" s="42"/>
      <c r="J15" s="89"/>
    </row>
    <row r="16" s="7" customFormat="1" customHeight="1" spans="2:10">
      <c r="B16" s="43" t="s">
        <v>22</v>
      </c>
      <c r="C16" s="44"/>
      <c r="D16" s="44"/>
      <c r="E16" s="44"/>
      <c r="F16" s="44"/>
      <c r="G16" s="44"/>
      <c r="H16" s="45"/>
      <c r="I16" s="45"/>
      <c r="J16" s="90"/>
    </row>
    <row r="17" s="7" customFormat="1" customHeight="1" spans="2:10">
      <c r="B17" s="43" t="s">
        <v>23</v>
      </c>
      <c r="C17" s="44"/>
      <c r="D17" s="44"/>
      <c r="E17" s="44"/>
      <c r="F17" s="44"/>
      <c r="G17" s="44"/>
      <c r="H17" s="45"/>
      <c r="I17" s="45"/>
      <c r="J17" s="90"/>
    </row>
    <row r="18" s="7" customFormat="1" customHeight="1" spans="2:10">
      <c r="B18" s="43" t="s">
        <v>65</v>
      </c>
      <c r="C18" s="44"/>
      <c r="D18" s="44"/>
      <c r="E18" s="44"/>
      <c r="F18" s="44"/>
      <c r="G18" s="44"/>
      <c r="H18" s="45"/>
      <c r="I18" s="45"/>
      <c r="J18" s="90"/>
    </row>
    <row r="19" s="7" customFormat="1" customHeight="1" spans="2:10">
      <c r="B19" s="46" t="s">
        <v>66</v>
      </c>
      <c r="C19" s="47"/>
      <c r="D19" s="47"/>
      <c r="E19" s="47"/>
      <c r="F19" s="47"/>
      <c r="G19" s="47"/>
      <c r="H19" s="48"/>
      <c r="I19" s="48"/>
      <c r="J19" s="91"/>
    </row>
    <row r="20" s="7" customFormat="1" customHeight="1" spans="2:10">
      <c r="B20" s="49"/>
      <c r="C20" s="50"/>
      <c r="D20" s="50"/>
      <c r="E20" s="51"/>
      <c r="F20" s="51"/>
      <c r="G20" s="51"/>
      <c r="H20" s="49"/>
      <c r="I20" s="49"/>
      <c r="J20" s="49"/>
    </row>
    <row r="21" s="7" customFormat="1" ht="18.25" customHeight="1" spans="2:10">
      <c r="B21" s="52" t="s">
        <v>27</v>
      </c>
      <c r="C21" s="53"/>
      <c r="D21" s="54"/>
      <c r="E21" s="55"/>
      <c r="F21" s="55"/>
      <c r="G21" s="55"/>
      <c r="H21" s="56"/>
      <c r="I21" s="56"/>
      <c r="J21" s="56"/>
    </row>
    <row r="22" s="7" customFormat="1" customHeight="1" spans="2:10">
      <c r="B22" s="57" t="s">
        <v>67</v>
      </c>
      <c r="C22" s="58"/>
      <c r="D22" s="59"/>
      <c r="E22" s="60" t="s">
        <v>28</v>
      </c>
      <c r="F22" s="60"/>
      <c r="G22" s="60" t="s">
        <v>29</v>
      </c>
      <c r="H22" s="60"/>
      <c r="I22" s="60"/>
      <c r="J22" s="92"/>
    </row>
    <row r="23" s="7" customFormat="1" ht="18" customHeight="1" spans="2:10">
      <c r="B23" s="61" t="s">
        <v>68</v>
      </c>
      <c r="C23" s="62"/>
      <c r="D23" s="63"/>
      <c r="E23" s="64"/>
      <c r="F23" s="64"/>
      <c r="G23" s="65"/>
      <c r="H23" s="65"/>
      <c r="I23" s="65"/>
      <c r="J23" s="93"/>
    </row>
    <row r="24" s="7" customFormat="1" customHeight="1" spans="2:10">
      <c r="B24" s="61" t="s">
        <v>31</v>
      </c>
      <c r="C24" s="62"/>
      <c r="D24" s="63"/>
      <c r="E24" s="64"/>
      <c r="F24" s="64"/>
      <c r="G24" s="65"/>
      <c r="H24" s="65"/>
      <c r="I24" s="65"/>
      <c r="J24" s="93"/>
    </row>
    <row r="25" s="7" customFormat="1" customHeight="1" spans="2:10">
      <c r="B25" s="61" t="s">
        <v>32</v>
      </c>
      <c r="C25" s="62"/>
      <c r="D25" s="63"/>
      <c r="E25" s="64"/>
      <c r="F25" s="64"/>
      <c r="G25" s="65"/>
      <c r="H25" s="65"/>
      <c r="I25" s="65"/>
      <c r="J25" s="93"/>
    </row>
    <row r="26" s="7" customFormat="1" ht="18.25" customHeight="1" spans="2:10">
      <c r="B26" s="66" t="s">
        <v>33</v>
      </c>
      <c r="C26" s="67"/>
      <c r="D26" s="68"/>
      <c r="E26" s="69"/>
      <c r="F26" s="69"/>
      <c r="G26" s="70"/>
      <c r="H26" s="70"/>
      <c r="I26" s="70"/>
      <c r="J26" s="94"/>
    </row>
    <row r="28" customHeight="1" spans="2:10">
      <c r="B28" s="71" t="s">
        <v>69</v>
      </c>
      <c r="C28" s="72"/>
      <c r="D28" s="72"/>
      <c r="E28" s="73" t="s">
        <v>70</v>
      </c>
      <c r="F28" s="72"/>
      <c r="G28" s="73" t="s">
        <v>71</v>
      </c>
      <c r="H28" s="72"/>
      <c r="I28" s="72"/>
      <c r="J28" s="95"/>
    </row>
    <row r="29" customHeight="1" spans="2:10">
      <c r="B29" s="74" t="s">
        <v>72</v>
      </c>
      <c r="C29" s="75"/>
      <c r="D29" s="75"/>
      <c r="E29" s="76"/>
      <c r="F29" s="75"/>
      <c r="G29" s="77"/>
      <c r="H29" s="75"/>
      <c r="I29" s="75"/>
      <c r="J29" s="96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dataValidations count="4">
    <dataValidation type="list" allowBlank="1" showInputMessage="1" showErrorMessage="1" sqref="J12">
      <formula1>"6,6.5,7-,7,7+,7.5,8"</formula1>
    </dataValidation>
    <dataValidation type="list" allowBlank="1" showInputMessage="1" showErrorMessage="1" sqref="I20">
      <formula1>"6,6.5,7,7.5,8"</formula1>
    </dataValidation>
    <dataValidation type="list" allowBlank="1" showInputMessage="1" showErrorMessage="1" sqref="J21">
      <formula1>"1,2,3,4,5"</formula1>
    </dataValidation>
    <dataValidation type="list" allowBlank="1" showInputMessage="1" showErrorMessage="1" sqref="J20">
      <formula1>"A,B,C,D,/"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K29"/>
  <sheetViews>
    <sheetView zoomScale="85" zoomScaleNormal="85" topLeftCell="A5" workbookViewId="0">
      <selection activeCell="F6" sqref="F6:F10"/>
    </sheetView>
  </sheetViews>
  <sheetFormatPr defaultColWidth="10.1515151515152" defaultRowHeight="17.5" customHeight="1"/>
  <cols>
    <col min="1" max="1" width="2.38636363636364" style="7" customWidth="1"/>
    <col min="2" max="2" width="6.84090909090909" style="9" customWidth="1"/>
    <col min="3" max="3" width="11.4621212121212" style="7" customWidth="1"/>
    <col min="4" max="4" width="18.2272727272727" style="7" customWidth="1"/>
    <col min="5" max="5" width="42.7651515151515" style="7" customWidth="1"/>
    <col min="6" max="6" width="43.1515151515151" style="7" customWidth="1"/>
    <col min="7" max="7" width="25.2272727272727" style="7" customWidth="1"/>
    <col min="8" max="8" width="11.8409090909091" style="9" customWidth="1"/>
    <col min="9" max="9" width="11.4621212121212" style="7" customWidth="1"/>
    <col min="10" max="10" width="12.8409090909091" style="7" customWidth="1"/>
    <col min="11" max="40" width="10.1515151515152" style="7"/>
  </cols>
  <sheetData>
    <row r="1" s="7" customFormat="1" customHeight="1" spans="2:10">
      <c r="B1" s="10" t="s">
        <v>34</v>
      </c>
      <c r="C1" s="11"/>
      <c r="D1" s="11"/>
      <c r="E1" s="11"/>
      <c r="F1" s="11"/>
      <c r="G1" s="11"/>
      <c r="H1" s="11"/>
      <c r="I1" s="11"/>
      <c r="J1" s="78"/>
    </row>
    <row r="2" s="7" customFormat="1" ht="31" customHeight="1" spans="2:10">
      <c r="B2" s="12" t="s">
        <v>73</v>
      </c>
      <c r="C2" s="13"/>
      <c r="D2" s="13"/>
      <c r="E2" s="13"/>
      <c r="F2" s="13"/>
      <c r="G2" s="13"/>
      <c r="H2" s="13"/>
      <c r="I2" s="13"/>
      <c r="J2" s="79"/>
    </row>
    <row r="3" s="7" customFormat="1" ht="13" customHeight="1" spans="2:10">
      <c r="B3" s="14" t="s">
        <v>2</v>
      </c>
      <c r="C3" s="15"/>
      <c r="D3" s="15"/>
      <c r="E3" s="15"/>
      <c r="F3" s="15"/>
      <c r="G3" s="15"/>
      <c r="H3" s="16"/>
      <c r="I3" s="16"/>
      <c r="J3" s="80"/>
    </row>
    <row r="4" s="7" customFormat="1" ht="39" customHeight="1" spans="2:10">
      <c r="B4" s="17" t="s">
        <v>3</v>
      </c>
      <c r="C4" s="18" t="s">
        <v>4</v>
      </c>
      <c r="D4" s="18"/>
      <c r="E4" s="18" t="s">
        <v>36</v>
      </c>
      <c r="F4" s="18" t="s">
        <v>6</v>
      </c>
      <c r="G4" s="18" t="s">
        <v>7</v>
      </c>
      <c r="H4" s="18" t="s">
        <v>8</v>
      </c>
      <c r="I4" s="18" t="s">
        <v>9</v>
      </c>
      <c r="J4" s="81" t="s">
        <v>10</v>
      </c>
    </row>
    <row r="5" s="7" customFormat="1" ht="120" spans="2:11">
      <c r="B5" s="19">
        <v>1</v>
      </c>
      <c r="C5" s="20" t="s">
        <v>37</v>
      </c>
      <c r="D5" s="20"/>
      <c r="E5" s="13" t="s">
        <v>38</v>
      </c>
      <c r="F5" s="13" t="s">
        <v>74</v>
      </c>
      <c r="G5" s="13" t="s">
        <v>40</v>
      </c>
      <c r="H5" s="21"/>
      <c r="I5" s="82">
        <v>0.2</v>
      </c>
      <c r="J5" s="83">
        <f t="shared" ref="J5:J10" si="0">H5*I5</f>
        <v>0</v>
      </c>
      <c r="K5" s="7" t="s">
        <v>41</v>
      </c>
    </row>
    <row r="6" s="7" customFormat="1" ht="45" spans="2:10">
      <c r="B6" s="19">
        <v>2</v>
      </c>
      <c r="C6" s="22" t="s">
        <v>42</v>
      </c>
      <c r="D6" s="22"/>
      <c r="E6" s="13" t="s">
        <v>43</v>
      </c>
      <c r="F6" s="23" t="s">
        <v>75</v>
      </c>
      <c r="G6" s="13" t="s">
        <v>45</v>
      </c>
      <c r="H6" s="21"/>
      <c r="I6" s="82">
        <v>0.15</v>
      </c>
      <c r="J6" s="83">
        <f t="shared" si="0"/>
        <v>0</v>
      </c>
    </row>
    <row r="7" s="7" customFormat="1" ht="45" spans="2:11">
      <c r="B7" s="19">
        <v>3</v>
      </c>
      <c r="C7" s="20" t="s">
        <v>46</v>
      </c>
      <c r="D7" s="20"/>
      <c r="E7" s="24" t="s">
        <v>47</v>
      </c>
      <c r="F7" s="24" t="s">
        <v>48</v>
      </c>
      <c r="G7" s="13" t="s">
        <v>49</v>
      </c>
      <c r="H7" s="21"/>
      <c r="I7" s="82">
        <v>0.1</v>
      </c>
      <c r="J7" s="83">
        <f t="shared" si="0"/>
        <v>0</v>
      </c>
      <c r="K7" s="84"/>
    </row>
    <row r="8" s="7" customFormat="1" ht="17.4" spans="2:10">
      <c r="B8" s="19">
        <v>4</v>
      </c>
      <c r="C8" s="20" t="s">
        <v>50</v>
      </c>
      <c r="D8" s="20"/>
      <c r="E8" s="13" t="s">
        <v>51</v>
      </c>
      <c r="F8" s="13" t="s">
        <v>52</v>
      </c>
      <c r="G8" s="25" t="s">
        <v>53</v>
      </c>
      <c r="H8" s="21"/>
      <c r="I8" s="82">
        <v>0.2</v>
      </c>
      <c r="J8" s="83">
        <f t="shared" si="0"/>
        <v>0</v>
      </c>
    </row>
    <row r="9" s="8" customFormat="1" ht="79" customHeight="1" spans="2:10">
      <c r="B9" s="19">
        <v>5</v>
      </c>
      <c r="C9" s="20" t="s">
        <v>54</v>
      </c>
      <c r="D9" s="20"/>
      <c r="E9" s="13" t="s">
        <v>55</v>
      </c>
      <c r="F9" s="26" t="s">
        <v>56</v>
      </c>
      <c r="G9" s="27" t="s">
        <v>57</v>
      </c>
      <c r="H9" s="28"/>
      <c r="I9" s="82">
        <v>0.3</v>
      </c>
      <c r="J9" s="83">
        <f t="shared" si="0"/>
        <v>0</v>
      </c>
    </row>
    <row r="10" s="7" customFormat="1" ht="48" customHeight="1" spans="2:10">
      <c r="B10" s="19">
        <v>6</v>
      </c>
      <c r="C10" s="29" t="s">
        <v>58</v>
      </c>
      <c r="D10" s="30"/>
      <c r="E10" s="31" t="s">
        <v>59</v>
      </c>
      <c r="F10" s="31" t="s">
        <v>60</v>
      </c>
      <c r="G10" s="31" t="s">
        <v>61</v>
      </c>
      <c r="H10" s="21"/>
      <c r="I10" s="82">
        <v>0.05</v>
      </c>
      <c r="J10" s="83">
        <f t="shared" si="0"/>
        <v>0</v>
      </c>
    </row>
    <row r="11" s="7" customFormat="1" ht="16" customHeight="1" spans="2:10">
      <c r="B11" s="32" t="s">
        <v>62</v>
      </c>
      <c r="C11" s="33"/>
      <c r="D11" s="33"/>
      <c r="E11" s="33"/>
      <c r="F11" s="33"/>
      <c r="G11" s="33"/>
      <c r="H11" s="33"/>
      <c r="I11" s="33"/>
      <c r="J11" s="85">
        <f>SUM(J5:J10)</f>
        <v>0</v>
      </c>
    </row>
    <row r="12" s="7" customFormat="1" ht="28" customHeight="1" spans="2:10">
      <c r="B12" s="34" t="s">
        <v>18</v>
      </c>
      <c r="C12" s="35"/>
      <c r="D12" s="35"/>
      <c r="E12" s="35"/>
      <c r="F12" s="35"/>
      <c r="G12" s="35"/>
      <c r="H12" s="35"/>
      <c r="I12" s="35"/>
      <c r="J12" s="86"/>
    </row>
    <row r="13" s="7" customFormat="1" customHeight="1" spans="2:10">
      <c r="B13" s="36" t="s">
        <v>63</v>
      </c>
      <c r="C13" s="37"/>
      <c r="D13" s="37"/>
      <c r="E13" s="37"/>
      <c r="F13" s="37"/>
      <c r="G13" s="37"/>
      <c r="H13" s="37"/>
      <c r="I13" s="37"/>
      <c r="J13" s="87"/>
    </row>
    <row r="14" s="7" customFormat="1" ht="18.25" customHeight="1" spans="2:10">
      <c r="B14" s="38" t="s">
        <v>64</v>
      </c>
      <c r="C14" s="39"/>
      <c r="D14" s="39"/>
      <c r="E14" s="39"/>
      <c r="F14" s="39"/>
      <c r="G14" s="39"/>
      <c r="H14" s="39"/>
      <c r="I14" s="39"/>
      <c r="J14" s="88"/>
    </row>
    <row r="15" s="7" customFormat="1" customHeight="1" spans="2:10">
      <c r="B15" s="40" t="s">
        <v>21</v>
      </c>
      <c r="C15" s="41"/>
      <c r="D15" s="41"/>
      <c r="E15" s="41"/>
      <c r="F15" s="41"/>
      <c r="G15" s="41"/>
      <c r="H15" s="42"/>
      <c r="I15" s="42"/>
      <c r="J15" s="89"/>
    </row>
    <row r="16" s="7" customFormat="1" customHeight="1" spans="2:10">
      <c r="B16" s="43" t="s">
        <v>22</v>
      </c>
      <c r="C16" s="44"/>
      <c r="D16" s="44"/>
      <c r="E16" s="44"/>
      <c r="F16" s="44"/>
      <c r="G16" s="44"/>
      <c r="H16" s="45"/>
      <c r="I16" s="45"/>
      <c r="J16" s="90"/>
    </row>
    <row r="17" s="7" customFormat="1" customHeight="1" spans="2:10">
      <c r="B17" s="43" t="s">
        <v>23</v>
      </c>
      <c r="C17" s="44"/>
      <c r="D17" s="44"/>
      <c r="E17" s="44"/>
      <c r="F17" s="44"/>
      <c r="G17" s="44"/>
      <c r="H17" s="45"/>
      <c r="I17" s="45"/>
      <c r="J17" s="90"/>
    </row>
    <row r="18" s="7" customFormat="1" customHeight="1" spans="2:10">
      <c r="B18" s="43" t="s">
        <v>65</v>
      </c>
      <c r="C18" s="44"/>
      <c r="D18" s="44"/>
      <c r="E18" s="44"/>
      <c r="F18" s="44"/>
      <c r="G18" s="44"/>
      <c r="H18" s="45"/>
      <c r="I18" s="45"/>
      <c r="J18" s="90"/>
    </row>
    <row r="19" s="7" customFormat="1" customHeight="1" spans="2:10">
      <c r="B19" s="46" t="s">
        <v>66</v>
      </c>
      <c r="C19" s="47"/>
      <c r="D19" s="47"/>
      <c r="E19" s="47"/>
      <c r="F19" s="47"/>
      <c r="G19" s="47"/>
      <c r="H19" s="48"/>
      <c r="I19" s="48"/>
      <c r="J19" s="91"/>
    </row>
    <row r="20" s="7" customFormat="1" customHeight="1" spans="2:10">
      <c r="B20" s="49"/>
      <c r="C20" s="50"/>
      <c r="D20" s="50"/>
      <c r="E20" s="51"/>
      <c r="F20" s="51"/>
      <c r="G20" s="51"/>
      <c r="H20" s="49"/>
      <c r="I20" s="49"/>
      <c r="J20" s="49"/>
    </row>
    <row r="21" s="7" customFormat="1" ht="18.25" customHeight="1" spans="2:10">
      <c r="B21" s="52" t="s">
        <v>27</v>
      </c>
      <c r="C21" s="53"/>
      <c r="D21" s="54"/>
      <c r="E21" s="55"/>
      <c r="F21" s="55"/>
      <c r="G21" s="55"/>
      <c r="H21" s="56"/>
      <c r="I21" s="56"/>
      <c r="J21" s="56"/>
    </row>
    <row r="22" s="7" customFormat="1" customHeight="1" spans="2:10">
      <c r="B22" s="57" t="s">
        <v>67</v>
      </c>
      <c r="C22" s="58"/>
      <c r="D22" s="59"/>
      <c r="E22" s="60" t="s">
        <v>28</v>
      </c>
      <c r="F22" s="60"/>
      <c r="G22" s="60" t="s">
        <v>29</v>
      </c>
      <c r="H22" s="60"/>
      <c r="I22" s="60"/>
      <c r="J22" s="92"/>
    </row>
    <row r="23" s="7" customFormat="1" ht="18" customHeight="1" spans="2:10">
      <c r="B23" s="61" t="s">
        <v>68</v>
      </c>
      <c r="C23" s="62"/>
      <c r="D23" s="63"/>
      <c r="E23" s="64"/>
      <c r="F23" s="64"/>
      <c r="G23" s="65"/>
      <c r="H23" s="65"/>
      <c r="I23" s="65"/>
      <c r="J23" s="93"/>
    </row>
    <row r="24" s="7" customFormat="1" customHeight="1" spans="2:10">
      <c r="B24" s="61" t="s">
        <v>31</v>
      </c>
      <c r="C24" s="62"/>
      <c r="D24" s="63"/>
      <c r="E24" s="64"/>
      <c r="F24" s="64"/>
      <c r="G24" s="65"/>
      <c r="H24" s="65"/>
      <c r="I24" s="65"/>
      <c r="J24" s="93"/>
    </row>
    <row r="25" s="7" customFormat="1" customHeight="1" spans="2:10">
      <c r="B25" s="61" t="s">
        <v>32</v>
      </c>
      <c r="C25" s="62"/>
      <c r="D25" s="63"/>
      <c r="E25" s="64"/>
      <c r="F25" s="64"/>
      <c r="G25" s="65"/>
      <c r="H25" s="65"/>
      <c r="I25" s="65"/>
      <c r="J25" s="93"/>
    </row>
    <row r="26" s="7" customFormat="1" ht="18.25" customHeight="1" spans="2:10">
      <c r="B26" s="66" t="s">
        <v>33</v>
      </c>
      <c r="C26" s="67"/>
      <c r="D26" s="68"/>
      <c r="E26" s="69"/>
      <c r="F26" s="69"/>
      <c r="G26" s="70"/>
      <c r="H26" s="70"/>
      <c r="I26" s="70"/>
      <c r="J26" s="94"/>
    </row>
    <row r="28" customHeight="1" spans="2:10">
      <c r="B28" s="71" t="s">
        <v>69</v>
      </c>
      <c r="C28" s="72"/>
      <c r="D28" s="72"/>
      <c r="E28" s="73" t="s">
        <v>70</v>
      </c>
      <c r="F28" s="72"/>
      <c r="G28" s="73" t="s">
        <v>71</v>
      </c>
      <c r="H28" s="72"/>
      <c r="I28" s="72"/>
      <c r="J28" s="95"/>
    </row>
    <row r="29" customHeight="1" spans="2:10">
      <c r="B29" s="74" t="s">
        <v>72</v>
      </c>
      <c r="C29" s="75"/>
      <c r="D29" s="75"/>
      <c r="E29" s="76"/>
      <c r="F29" s="75"/>
      <c r="G29" s="77"/>
      <c r="H29" s="75"/>
      <c r="I29" s="75"/>
      <c r="J29" s="96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dataValidations count="4">
    <dataValidation type="list" allowBlank="1" showInputMessage="1" showErrorMessage="1" sqref="J12">
      <formula1>"6,6.5,7-,7,7+,7.5,8"</formula1>
    </dataValidation>
    <dataValidation type="list" allowBlank="1" showInputMessage="1" showErrorMessage="1" sqref="I20">
      <formula1>"6,6.5,7,7.5,8"</formula1>
    </dataValidation>
    <dataValidation type="list" allowBlank="1" showInputMessage="1" showErrorMessage="1" sqref="J21">
      <formula1>"1,2,3,4,5"</formula1>
    </dataValidation>
    <dataValidation type="list" allowBlank="1" showInputMessage="1" showErrorMessage="1" sqref="J20">
      <formula1>"A,B,C,D,/"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K29"/>
  <sheetViews>
    <sheetView tabSelected="1" zoomScale="85" zoomScaleNormal="85" workbookViewId="0">
      <selection activeCell="F9" sqref="F9"/>
    </sheetView>
  </sheetViews>
  <sheetFormatPr defaultColWidth="10.1515151515152" defaultRowHeight="17.5" customHeight="1"/>
  <cols>
    <col min="1" max="1" width="2.38636363636364" style="7" customWidth="1"/>
    <col min="2" max="2" width="6.84090909090909" style="9" customWidth="1"/>
    <col min="3" max="3" width="11.4621212121212" style="7" customWidth="1"/>
    <col min="4" max="4" width="18.2272727272727" style="7" customWidth="1"/>
    <col min="5" max="5" width="42.7651515151515" style="7" customWidth="1"/>
    <col min="6" max="6" width="43.1515151515151" style="7" customWidth="1"/>
    <col min="7" max="7" width="25.2272727272727" style="7" customWidth="1"/>
    <col min="8" max="8" width="11.8409090909091" style="9" customWidth="1"/>
    <col min="9" max="9" width="11.4621212121212" style="7" customWidth="1"/>
    <col min="10" max="10" width="12.8409090909091" style="7" customWidth="1"/>
    <col min="11" max="40" width="10.1515151515152" style="7"/>
  </cols>
  <sheetData>
    <row r="1" s="7" customFormat="1" customHeight="1" spans="2:10">
      <c r="B1" s="10" t="s">
        <v>34</v>
      </c>
      <c r="C1" s="11"/>
      <c r="D1" s="11"/>
      <c r="E1" s="11"/>
      <c r="F1" s="11"/>
      <c r="G1" s="11"/>
      <c r="H1" s="11"/>
      <c r="I1" s="11"/>
      <c r="J1" s="78"/>
    </row>
    <row r="2" s="7" customFormat="1" ht="31" customHeight="1" spans="2:10">
      <c r="B2" s="12" t="s">
        <v>76</v>
      </c>
      <c r="C2" s="13"/>
      <c r="D2" s="13"/>
      <c r="E2" s="13"/>
      <c r="F2" s="13"/>
      <c r="G2" s="13"/>
      <c r="H2" s="13"/>
      <c r="I2" s="13"/>
      <c r="J2" s="79"/>
    </row>
    <row r="3" s="7" customFormat="1" ht="13" customHeight="1" spans="2:10">
      <c r="B3" s="14" t="s">
        <v>2</v>
      </c>
      <c r="C3" s="15"/>
      <c r="D3" s="15"/>
      <c r="E3" s="15"/>
      <c r="F3" s="15"/>
      <c r="G3" s="15"/>
      <c r="H3" s="16"/>
      <c r="I3" s="16"/>
      <c r="J3" s="80"/>
    </row>
    <row r="4" s="7" customFormat="1" ht="39" customHeight="1" spans="2:10">
      <c r="B4" s="17" t="s">
        <v>3</v>
      </c>
      <c r="C4" s="18" t="s">
        <v>4</v>
      </c>
      <c r="D4" s="18"/>
      <c r="E4" s="18" t="s">
        <v>36</v>
      </c>
      <c r="F4" s="18" t="s">
        <v>6</v>
      </c>
      <c r="G4" s="18" t="s">
        <v>7</v>
      </c>
      <c r="H4" s="18" t="s">
        <v>8</v>
      </c>
      <c r="I4" s="18" t="s">
        <v>9</v>
      </c>
      <c r="J4" s="81" t="s">
        <v>10</v>
      </c>
    </row>
    <row r="5" s="7" customFormat="1" ht="60" spans="2:11">
      <c r="B5" s="19">
        <v>1</v>
      </c>
      <c r="C5" s="20" t="s">
        <v>37</v>
      </c>
      <c r="D5" s="20"/>
      <c r="E5" s="13" t="s">
        <v>38</v>
      </c>
      <c r="F5" s="13" t="s">
        <v>77</v>
      </c>
      <c r="G5" s="13" t="s">
        <v>40</v>
      </c>
      <c r="H5" s="21"/>
      <c r="I5" s="82">
        <v>0.2</v>
      </c>
      <c r="J5" s="83">
        <f t="shared" ref="J5:J10" si="0">H5*I5</f>
        <v>0</v>
      </c>
      <c r="K5" s="7" t="s">
        <v>41</v>
      </c>
    </row>
    <row r="6" s="7" customFormat="1" ht="45" spans="2:10">
      <c r="B6" s="19">
        <v>2</v>
      </c>
      <c r="C6" s="22" t="s">
        <v>42</v>
      </c>
      <c r="D6" s="22"/>
      <c r="E6" s="13" t="s">
        <v>43</v>
      </c>
      <c r="F6" s="23" t="s">
        <v>78</v>
      </c>
      <c r="G6" s="13" t="s">
        <v>45</v>
      </c>
      <c r="H6" s="21"/>
      <c r="I6" s="82">
        <v>0.15</v>
      </c>
      <c r="J6" s="83">
        <f t="shared" si="0"/>
        <v>0</v>
      </c>
    </row>
    <row r="7" s="7" customFormat="1" ht="45" spans="2:11">
      <c r="B7" s="19">
        <v>3</v>
      </c>
      <c r="C7" s="20" t="s">
        <v>46</v>
      </c>
      <c r="D7" s="20"/>
      <c r="E7" s="24" t="s">
        <v>47</v>
      </c>
      <c r="F7" s="24" t="s">
        <v>48</v>
      </c>
      <c r="G7" s="13" t="s">
        <v>49</v>
      </c>
      <c r="H7" s="21"/>
      <c r="I7" s="82">
        <v>0.1</v>
      </c>
      <c r="J7" s="83">
        <f t="shared" si="0"/>
        <v>0</v>
      </c>
      <c r="K7" s="84"/>
    </row>
    <row r="8" s="7" customFormat="1" ht="17.4" spans="2:10">
      <c r="B8" s="19">
        <v>4</v>
      </c>
      <c r="C8" s="20" t="s">
        <v>50</v>
      </c>
      <c r="D8" s="20"/>
      <c r="E8" s="13" t="s">
        <v>51</v>
      </c>
      <c r="F8" s="13" t="s">
        <v>52</v>
      </c>
      <c r="G8" s="25" t="s">
        <v>53</v>
      </c>
      <c r="H8" s="21"/>
      <c r="I8" s="82">
        <v>0.2</v>
      </c>
      <c r="J8" s="83">
        <f t="shared" si="0"/>
        <v>0</v>
      </c>
    </row>
    <row r="9" s="8" customFormat="1" ht="79" customHeight="1" spans="2:10">
      <c r="B9" s="19">
        <v>5</v>
      </c>
      <c r="C9" s="20" t="s">
        <v>54</v>
      </c>
      <c r="D9" s="20"/>
      <c r="E9" s="13" t="s">
        <v>55</v>
      </c>
      <c r="F9" s="26" t="s">
        <v>56</v>
      </c>
      <c r="G9" s="27" t="s">
        <v>57</v>
      </c>
      <c r="H9" s="28"/>
      <c r="I9" s="82">
        <v>0.3</v>
      </c>
      <c r="J9" s="83">
        <f t="shared" si="0"/>
        <v>0</v>
      </c>
    </row>
    <row r="10" s="7" customFormat="1" ht="48" customHeight="1" spans="2:10">
      <c r="B10" s="19">
        <v>6</v>
      </c>
      <c r="C10" s="29" t="s">
        <v>58</v>
      </c>
      <c r="D10" s="30"/>
      <c r="E10" s="31" t="s">
        <v>59</v>
      </c>
      <c r="F10" s="31" t="s">
        <v>60</v>
      </c>
      <c r="G10" s="31" t="s">
        <v>61</v>
      </c>
      <c r="H10" s="21"/>
      <c r="I10" s="82">
        <v>0.05</v>
      </c>
      <c r="J10" s="83">
        <f t="shared" si="0"/>
        <v>0</v>
      </c>
    </row>
    <row r="11" s="7" customFormat="1" ht="16" customHeight="1" spans="2:10">
      <c r="B11" s="32" t="s">
        <v>62</v>
      </c>
      <c r="C11" s="33"/>
      <c r="D11" s="33"/>
      <c r="E11" s="33"/>
      <c r="F11" s="33"/>
      <c r="G11" s="33"/>
      <c r="H11" s="33"/>
      <c r="I11" s="33"/>
      <c r="J11" s="85">
        <f>SUM(J5:J10)</f>
        <v>0</v>
      </c>
    </row>
    <row r="12" s="7" customFormat="1" ht="28" customHeight="1" spans="2:10">
      <c r="B12" s="34" t="s">
        <v>18</v>
      </c>
      <c r="C12" s="35"/>
      <c r="D12" s="35"/>
      <c r="E12" s="35"/>
      <c r="F12" s="35"/>
      <c r="G12" s="35"/>
      <c r="H12" s="35"/>
      <c r="I12" s="35"/>
      <c r="J12" s="86"/>
    </row>
    <row r="13" s="7" customFormat="1" customHeight="1" spans="2:10">
      <c r="B13" s="36" t="s">
        <v>63</v>
      </c>
      <c r="C13" s="37"/>
      <c r="D13" s="37"/>
      <c r="E13" s="37"/>
      <c r="F13" s="37"/>
      <c r="G13" s="37"/>
      <c r="H13" s="37"/>
      <c r="I13" s="37"/>
      <c r="J13" s="87"/>
    </row>
    <row r="14" s="7" customFormat="1" ht="18.25" customHeight="1" spans="2:10">
      <c r="B14" s="38" t="s">
        <v>64</v>
      </c>
      <c r="C14" s="39"/>
      <c r="D14" s="39"/>
      <c r="E14" s="39"/>
      <c r="F14" s="39"/>
      <c r="G14" s="39"/>
      <c r="H14" s="39"/>
      <c r="I14" s="39"/>
      <c r="J14" s="88"/>
    </row>
    <row r="15" s="7" customFormat="1" customHeight="1" spans="2:10">
      <c r="B15" s="40" t="s">
        <v>21</v>
      </c>
      <c r="C15" s="41"/>
      <c r="D15" s="41"/>
      <c r="E15" s="41"/>
      <c r="F15" s="41"/>
      <c r="G15" s="41"/>
      <c r="H15" s="42"/>
      <c r="I15" s="42"/>
      <c r="J15" s="89"/>
    </row>
    <row r="16" s="7" customFormat="1" customHeight="1" spans="2:10">
      <c r="B16" s="43" t="s">
        <v>22</v>
      </c>
      <c r="C16" s="44"/>
      <c r="D16" s="44"/>
      <c r="E16" s="44"/>
      <c r="F16" s="44"/>
      <c r="G16" s="44"/>
      <c r="H16" s="45"/>
      <c r="I16" s="45"/>
      <c r="J16" s="90"/>
    </row>
    <row r="17" s="7" customFormat="1" customHeight="1" spans="2:10">
      <c r="B17" s="43" t="s">
        <v>23</v>
      </c>
      <c r="C17" s="44"/>
      <c r="D17" s="44"/>
      <c r="E17" s="44"/>
      <c r="F17" s="44"/>
      <c r="G17" s="44"/>
      <c r="H17" s="45"/>
      <c r="I17" s="45"/>
      <c r="J17" s="90"/>
    </row>
    <row r="18" s="7" customFormat="1" customHeight="1" spans="2:10">
      <c r="B18" s="43" t="s">
        <v>65</v>
      </c>
      <c r="C18" s="44"/>
      <c r="D18" s="44"/>
      <c r="E18" s="44"/>
      <c r="F18" s="44"/>
      <c r="G18" s="44"/>
      <c r="H18" s="45"/>
      <c r="I18" s="45"/>
      <c r="J18" s="90"/>
    </row>
    <row r="19" s="7" customFormat="1" customHeight="1" spans="2:10">
      <c r="B19" s="46" t="s">
        <v>66</v>
      </c>
      <c r="C19" s="47"/>
      <c r="D19" s="47"/>
      <c r="E19" s="47"/>
      <c r="F19" s="47"/>
      <c r="G19" s="47"/>
      <c r="H19" s="48"/>
      <c r="I19" s="48"/>
      <c r="J19" s="91"/>
    </row>
    <row r="20" s="7" customFormat="1" customHeight="1" spans="2:10">
      <c r="B20" s="49"/>
      <c r="C20" s="50"/>
      <c r="D20" s="50"/>
      <c r="E20" s="51"/>
      <c r="F20" s="51"/>
      <c r="G20" s="51"/>
      <c r="H20" s="49"/>
      <c r="I20" s="49"/>
      <c r="J20" s="49"/>
    </row>
    <row r="21" s="7" customFormat="1" ht="18.25" customHeight="1" spans="2:10">
      <c r="B21" s="52" t="s">
        <v>27</v>
      </c>
      <c r="C21" s="53"/>
      <c r="D21" s="54"/>
      <c r="E21" s="55"/>
      <c r="F21" s="55"/>
      <c r="G21" s="55"/>
      <c r="H21" s="56"/>
      <c r="I21" s="56"/>
      <c r="J21" s="56"/>
    </row>
    <row r="22" s="7" customFormat="1" customHeight="1" spans="2:10">
      <c r="B22" s="57" t="s">
        <v>67</v>
      </c>
      <c r="C22" s="58"/>
      <c r="D22" s="59"/>
      <c r="E22" s="60" t="s">
        <v>28</v>
      </c>
      <c r="F22" s="60"/>
      <c r="G22" s="60" t="s">
        <v>29</v>
      </c>
      <c r="H22" s="60"/>
      <c r="I22" s="60"/>
      <c r="J22" s="92"/>
    </row>
    <row r="23" s="7" customFormat="1" ht="18" customHeight="1" spans="2:10">
      <c r="B23" s="61" t="s">
        <v>68</v>
      </c>
      <c r="C23" s="62"/>
      <c r="D23" s="63"/>
      <c r="E23" s="64"/>
      <c r="F23" s="64"/>
      <c r="G23" s="65"/>
      <c r="H23" s="65"/>
      <c r="I23" s="65"/>
      <c r="J23" s="93"/>
    </row>
    <row r="24" s="7" customFormat="1" customHeight="1" spans="2:10">
      <c r="B24" s="61" t="s">
        <v>31</v>
      </c>
      <c r="C24" s="62"/>
      <c r="D24" s="63"/>
      <c r="E24" s="64"/>
      <c r="F24" s="64"/>
      <c r="G24" s="65"/>
      <c r="H24" s="65"/>
      <c r="I24" s="65"/>
      <c r="J24" s="93"/>
    </row>
    <row r="25" s="7" customFormat="1" customHeight="1" spans="2:10">
      <c r="B25" s="61" t="s">
        <v>32</v>
      </c>
      <c r="C25" s="62"/>
      <c r="D25" s="63"/>
      <c r="E25" s="64"/>
      <c r="F25" s="64"/>
      <c r="G25" s="65"/>
      <c r="H25" s="65"/>
      <c r="I25" s="65"/>
      <c r="J25" s="93"/>
    </row>
    <row r="26" s="7" customFormat="1" ht="18.25" customHeight="1" spans="2:10">
      <c r="B26" s="66" t="s">
        <v>33</v>
      </c>
      <c r="C26" s="67"/>
      <c r="D26" s="68"/>
      <c r="E26" s="69"/>
      <c r="F26" s="69"/>
      <c r="G26" s="70"/>
      <c r="H26" s="70"/>
      <c r="I26" s="70"/>
      <c r="J26" s="94"/>
    </row>
    <row r="28" customHeight="1" spans="2:10">
      <c r="B28" s="71" t="s">
        <v>69</v>
      </c>
      <c r="C28" s="72"/>
      <c r="D28" s="72"/>
      <c r="E28" s="73" t="s">
        <v>70</v>
      </c>
      <c r="F28" s="72"/>
      <c r="G28" s="73" t="s">
        <v>71</v>
      </c>
      <c r="H28" s="72"/>
      <c r="I28" s="72"/>
      <c r="J28" s="95"/>
    </row>
    <row r="29" customHeight="1" spans="2:10">
      <c r="B29" s="74" t="s">
        <v>72</v>
      </c>
      <c r="C29" s="75"/>
      <c r="D29" s="75"/>
      <c r="E29" s="76"/>
      <c r="F29" s="75"/>
      <c r="G29" s="77"/>
      <c r="H29" s="75"/>
      <c r="I29" s="75"/>
      <c r="J29" s="96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dataValidations count="4">
    <dataValidation type="list" allowBlank="1" showInputMessage="1" showErrorMessage="1" sqref="J12">
      <formula1>"6,6.5,7-,7,7+,7.5,8"</formula1>
    </dataValidation>
    <dataValidation type="list" allowBlank="1" showInputMessage="1" showErrorMessage="1" sqref="I20">
      <formula1>"6,6.5,7,7.5,8"</formula1>
    </dataValidation>
    <dataValidation type="list" allowBlank="1" showInputMessage="1" showErrorMessage="1" sqref="J21">
      <formula1>"1,2,3,4,5"</formula1>
    </dataValidation>
    <dataValidation type="list" allowBlank="1" showInputMessage="1" showErrorMessage="1" sqref="J20">
      <formula1>"A,B,C,D,/"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90" zoomScaleNormal="90" topLeftCell="A18" workbookViewId="0">
      <selection activeCell="E30" sqref="E30"/>
    </sheetView>
  </sheetViews>
  <sheetFormatPr defaultColWidth="13.2272727272727" defaultRowHeight="15.6" outlineLevelCol="4"/>
  <cols>
    <col min="1" max="1" width="12.7651515151515" style="2" customWidth="1"/>
    <col min="2" max="2" width="11" style="2" customWidth="1"/>
    <col min="3" max="3" width="18.6136363636364" style="2" customWidth="1"/>
    <col min="4" max="4" width="9.76515151515152" style="2" customWidth="1"/>
    <col min="5" max="5" width="107.765151515152" style="2" customWidth="1"/>
    <col min="6" max="16384" width="13.2272727272727" style="2"/>
  </cols>
  <sheetData>
    <row r="1" ht="25" customHeight="1" spans="1:5">
      <c r="A1" s="3" t="s">
        <v>79</v>
      </c>
      <c r="B1" s="3" t="s">
        <v>80</v>
      </c>
      <c r="C1" s="3" t="s">
        <v>81</v>
      </c>
      <c r="D1" s="3" t="s">
        <v>82</v>
      </c>
      <c r="E1" s="3" t="s">
        <v>83</v>
      </c>
    </row>
    <row r="2" s="1" customFormat="1" ht="19" customHeight="1" spans="1:5">
      <c r="A2" s="4" t="s">
        <v>84</v>
      </c>
      <c r="B2" s="4" t="s">
        <v>85</v>
      </c>
      <c r="C2" s="5" t="s">
        <v>86</v>
      </c>
      <c r="D2" s="6">
        <v>0.5</v>
      </c>
      <c r="E2" s="5" t="s">
        <v>87</v>
      </c>
    </row>
    <row r="3" s="1" customFormat="1" spans="1:5">
      <c r="A3" s="4"/>
      <c r="B3" s="4"/>
      <c r="C3" s="5" t="s">
        <v>37</v>
      </c>
      <c r="D3" s="6">
        <v>0.3</v>
      </c>
      <c r="E3" s="5" t="s">
        <v>38</v>
      </c>
    </row>
    <row r="4" s="1" customFormat="1" spans="1:5">
      <c r="A4" s="4"/>
      <c r="B4" s="4"/>
      <c r="C4" s="5" t="s">
        <v>42</v>
      </c>
      <c r="D4" s="4"/>
      <c r="E4" s="5" t="s">
        <v>43</v>
      </c>
    </row>
    <row r="5" s="1" customFormat="1" spans="1:5">
      <c r="A5" s="4"/>
      <c r="B5" s="4"/>
      <c r="C5" s="5" t="s">
        <v>46</v>
      </c>
      <c r="D5" s="4"/>
      <c r="E5" s="5" t="s">
        <v>88</v>
      </c>
    </row>
    <row r="6" s="1" customFormat="1" spans="1:5">
      <c r="A6" s="4"/>
      <c r="B6" s="4"/>
      <c r="C6" s="5" t="s">
        <v>50</v>
      </c>
      <c r="D6" s="4"/>
      <c r="E6" s="5" t="s">
        <v>89</v>
      </c>
    </row>
    <row r="7" s="1" customFormat="1" spans="1:5">
      <c r="A7" s="4"/>
      <c r="B7" s="4" t="s">
        <v>90</v>
      </c>
      <c r="C7" s="5" t="s">
        <v>42</v>
      </c>
      <c r="D7" s="6">
        <v>0.7</v>
      </c>
      <c r="E7" s="5" t="s">
        <v>43</v>
      </c>
    </row>
    <row r="8" s="1" customFormat="1" spans="1:5">
      <c r="A8" s="4"/>
      <c r="B8" s="4"/>
      <c r="C8" s="5" t="s">
        <v>91</v>
      </c>
      <c r="D8" s="4"/>
      <c r="E8" s="5" t="s">
        <v>38</v>
      </c>
    </row>
    <row r="9" s="1" customFormat="1" spans="1:5">
      <c r="A9" s="4"/>
      <c r="B9" s="4"/>
      <c r="C9" s="5" t="s">
        <v>92</v>
      </c>
      <c r="D9" s="4"/>
      <c r="E9" s="5" t="s">
        <v>93</v>
      </c>
    </row>
    <row r="10" s="1" customFormat="1" spans="1:5">
      <c r="A10" s="4"/>
      <c r="B10" s="4" t="s">
        <v>94</v>
      </c>
      <c r="C10" s="5" t="s">
        <v>95</v>
      </c>
      <c r="D10" s="6">
        <v>0.7</v>
      </c>
      <c r="E10" s="5"/>
    </row>
    <row r="11" s="1" customFormat="1" spans="1:5">
      <c r="A11" s="4"/>
      <c r="B11" s="4"/>
      <c r="C11" s="5" t="s">
        <v>96</v>
      </c>
      <c r="D11" s="4"/>
      <c r="E11" s="5"/>
    </row>
    <row r="12" s="1" customFormat="1" spans="1:5">
      <c r="A12" s="4"/>
      <c r="B12" s="4" t="s">
        <v>97</v>
      </c>
      <c r="C12" s="5" t="s">
        <v>98</v>
      </c>
      <c r="D12" s="6">
        <v>0.5</v>
      </c>
      <c r="E12" s="5" t="s">
        <v>99</v>
      </c>
    </row>
    <row r="13" s="1" customFormat="1" spans="1:5">
      <c r="A13" s="4"/>
      <c r="B13" s="4"/>
      <c r="C13" s="5" t="s">
        <v>100</v>
      </c>
      <c r="D13" s="4"/>
      <c r="E13" s="5" t="s">
        <v>101</v>
      </c>
    </row>
    <row r="14" s="1" customFormat="1" spans="1:5">
      <c r="A14" s="4"/>
      <c r="B14" s="4"/>
      <c r="C14" s="5" t="s">
        <v>102</v>
      </c>
      <c r="D14" s="4"/>
      <c r="E14" s="5" t="s">
        <v>103</v>
      </c>
    </row>
    <row r="15" s="1" customFormat="1" spans="1:5">
      <c r="A15" s="4"/>
      <c r="B15" s="4"/>
      <c r="C15" s="5" t="s">
        <v>104</v>
      </c>
      <c r="D15" s="4"/>
      <c r="E15" s="5" t="s">
        <v>105</v>
      </c>
    </row>
    <row r="16" s="1" customFormat="1" spans="1:5">
      <c r="A16" s="4"/>
      <c r="B16" s="4" t="s">
        <v>106</v>
      </c>
      <c r="C16" s="5" t="s">
        <v>107</v>
      </c>
      <c r="D16" s="6">
        <v>0.7</v>
      </c>
      <c r="E16" s="5"/>
    </row>
    <row r="17" s="1" customFormat="1" spans="1:5">
      <c r="A17" s="4"/>
      <c r="B17" s="4"/>
      <c r="C17" s="5" t="s">
        <v>108</v>
      </c>
      <c r="D17" s="4"/>
      <c r="E17" s="5"/>
    </row>
    <row r="18" s="1" customFormat="1" spans="1:5">
      <c r="A18" s="4"/>
      <c r="B18" s="4"/>
      <c r="C18" s="5" t="s">
        <v>42</v>
      </c>
      <c r="D18" s="4"/>
      <c r="E18" s="5"/>
    </row>
    <row r="19" s="1" customFormat="1" spans="1:5">
      <c r="A19" s="4" t="s">
        <v>109</v>
      </c>
      <c r="B19" s="4" t="s">
        <v>110</v>
      </c>
      <c r="C19" s="5" t="s">
        <v>111</v>
      </c>
      <c r="D19" s="4"/>
      <c r="E19" s="5" t="s">
        <v>38</v>
      </c>
    </row>
    <row r="20" s="1" customFormat="1" spans="1:5">
      <c r="A20" s="4"/>
      <c r="B20" s="4"/>
      <c r="C20" s="5" t="s">
        <v>112</v>
      </c>
      <c r="D20" s="4" t="s">
        <v>113</v>
      </c>
      <c r="E20" s="5"/>
    </row>
    <row r="21" s="1" customFormat="1" spans="1:5">
      <c r="A21" s="4"/>
      <c r="B21" s="4"/>
      <c r="C21" s="5" t="s">
        <v>114</v>
      </c>
      <c r="D21" s="4"/>
      <c r="E21" s="5"/>
    </row>
    <row r="22" s="1" customFormat="1" spans="1:5">
      <c r="A22" s="4"/>
      <c r="B22" s="4"/>
      <c r="C22" s="5" t="s">
        <v>115</v>
      </c>
      <c r="D22" s="6">
        <v>0.6</v>
      </c>
      <c r="E22" s="5"/>
    </row>
    <row r="23" s="1" customFormat="1" spans="1:5">
      <c r="A23" s="4"/>
      <c r="B23" s="4"/>
      <c r="C23" s="5" t="s">
        <v>116</v>
      </c>
      <c r="D23" s="4"/>
      <c r="E23" s="5"/>
    </row>
    <row r="24" s="1" customFormat="1" spans="1:5">
      <c r="A24" s="4" t="s">
        <v>117</v>
      </c>
      <c r="B24" s="4" t="s">
        <v>110</v>
      </c>
      <c r="C24" s="5" t="s">
        <v>86</v>
      </c>
      <c r="D24" s="6">
        <v>0.5</v>
      </c>
      <c r="E24" s="5" t="s">
        <v>118</v>
      </c>
    </row>
    <row r="25" s="1" customFormat="1" spans="1:5">
      <c r="A25" s="4"/>
      <c r="B25" s="4"/>
      <c r="C25" s="5" t="s">
        <v>119</v>
      </c>
      <c r="D25" s="6">
        <v>0.4</v>
      </c>
      <c r="E25" s="5" t="s">
        <v>120</v>
      </c>
    </row>
    <row r="26" s="1" customFormat="1" spans="1:5">
      <c r="A26" s="4"/>
      <c r="B26" s="4"/>
      <c r="C26" s="5" t="s">
        <v>121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实施总监</vt:lpstr>
      <vt:lpstr>202404</vt:lpstr>
      <vt:lpstr>202405</vt:lpstr>
      <vt:lpstr>202406</vt:lpstr>
      <vt:lpstr>研究院绩效指标库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yangxuan</cp:lastModifiedBy>
  <dcterms:created xsi:type="dcterms:W3CDTF">2006-09-16T08:00:00Z</dcterms:created>
  <dcterms:modified xsi:type="dcterms:W3CDTF">2024-05-31T06:23:26Z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